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1550" windowHeight="5235" activeTab="1"/>
  </bookViews>
  <sheets>
    <sheet name="model kalo nilai rata-rata" sheetId="1" r:id="rId1"/>
    <sheet name="Model Kalo dijumlah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8" i="3"/>
  <c r="L9"/>
  <c r="L10"/>
  <c r="L11"/>
  <c r="L12"/>
  <c r="L13"/>
  <c r="L14"/>
  <c r="L15"/>
  <c r="L16"/>
  <c r="L3"/>
  <c r="L4"/>
  <c r="L5"/>
  <c r="L6"/>
  <c r="L7"/>
  <c r="L2"/>
  <c r="K16"/>
  <c r="G16"/>
  <c r="K15"/>
  <c r="G15"/>
  <c r="K14"/>
  <c r="G14"/>
  <c r="K13"/>
  <c r="G13"/>
  <c r="K12"/>
  <c r="G12"/>
  <c r="K11"/>
  <c r="G11"/>
  <c r="K10"/>
  <c r="G10"/>
  <c r="K9"/>
  <c r="G9"/>
  <c r="K8"/>
  <c r="G8"/>
  <c r="K7"/>
  <c r="G7"/>
  <c r="K6"/>
  <c r="G6"/>
  <c r="K5"/>
  <c r="G5"/>
  <c r="K4"/>
  <c r="G4"/>
  <c r="K3"/>
  <c r="G3"/>
  <c r="K2"/>
  <c r="G2"/>
  <c r="K8" i="2"/>
  <c r="K3"/>
  <c r="K7"/>
  <c r="K9"/>
  <c r="K11"/>
  <c r="K6"/>
  <c r="K5"/>
  <c r="K10"/>
  <c r="K12"/>
  <c r="K15"/>
  <c r="K13"/>
  <c r="K16"/>
  <c r="K17"/>
  <c r="K14"/>
  <c r="K4"/>
  <c r="O9"/>
  <c r="O37"/>
  <c r="O17"/>
  <c r="O40"/>
  <c r="O12"/>
  <c r="O53"/>
  <c r="O43"/>
  <c r="O52"/>
  <c r="O48"/>
  <c r="O11"/>
  <c r="O27"/>
  <c r="O47"/>
  <c r="O31"/>
  <c r="O8"/>
  <c r="O54"/>
  <c r="O7"/>
  <c r="O5"/>
  <c r="O56"/>
  <c r="O20"/>
  <c r="O46"/>
  <c r="O33"/>
  <c r="O35"/>
  <c r="O24"/>
  <c r="O34"/>
  <c r="O49"/>
  <c r="O25"/>
  <c r="O13"/>
  <c r="O36"/>
  <c r="O44"/>
  <c r="O26"/>
  <c r="O51"/>
  <c r="O21"/>
  <c r="O28"/>
  <c r="O57"/>
  <c r="O22"/>
  <c r="O45"/>
  <c r="O29"/>
  <c r="O55"/>
  <c r="O42"/>
  <c r="O39"/>
  <c r="O41"/>
  <c r="O18"/>
  <c r="O50"/>
  <c r="O10"/>
  <c r="O32"/>
  <c r="P32" s="1"/>
  <c r="O23"/>
  <c r="O14"/>
  <c r="O30"/>
  <c r="O16"/>
  <c r="O38"/>
  <c r="O19"/>
  <c r="O3"/>
  <c r="O15"/>
  <c r="O6"/>
  <c r="O4"/>
  <c r="K37"/>
  <c r="K40"/>
  <c r="P40" s="1"/>
  <c r="K53"/>
  <c r="K43"/>
  <c r="K52"/>
  <c r="K48"/>
  <c r="K27"/>
  <c r="K47"/>
  <c r="K31"/>
  <c r="K54"/>
  <c r="K56"/>
  <c r="K20"/>
  <c r="K46"/>
  <c r="K33"/>
  <c r="K35"/>
  <c r="K24"/>
  <c r="K34"/>
  <c r="K49"/>
  <c r="K25"/>
  <c r="K36"/>
  <c r="K44"/>
  <c r="K26"/>
  <c r="K51"/>
  <c r="K21"/>
  <c r="K28"/>
  <c r="K57"/>
  <c r="K22"/>
  <c r="K45"/>
  <c r="K29"/>
  <c r="K55"/>
  <c r="K42"/>
  <c r="K39"/>
  <c r="K41"/>
  <c r="K18"/>
  <c r="K50"/>
  <c r="K32"/>
  <c r="K23"/>
  <c r="K30"/>
  <c r="K38"/>
  <c r="K19"/>
  <c r="G9"/>
  <c r="G37"/>
  <c r="P37" s="1"/>
  <c r="G17"/>
  <c r="P17" s="1"/>
  <c r="G40"/>
  <c r="G12"/>
  <c r="G53"/>
  <c r="P53" s="1"/>
  <c r="G43"/>
  <c r="G52"/>
  <c r="G48"/>
  <c r="G11"/>
  <c r="P11" s="1"/>
  <c r="G27"/>
  <c r="G47"/>
  <c r="G31"/>
  <c r="G8"/>
  <c r="G54"/>
  <c r="G7"/>
  <c r="G5"/>
  <c r="G56"/>
  <c r="P56" s="1"/>
  <c r="G20"/>
  <c r="G46"/>
  <c r="G33"/>
  <c r="G35"/>
  <c r="P35" s="1"/>
  <c r="G24"/>
  <c r="G34"/>
  <c r="G49"/>
  <c r="G25"/>
  <c r="P25" s="1"/>
  <c r="G13"/>
  <c r="G36"/>
  <c r="G44"/>
  <c r="G26"/>
  <c r="P26" s="1"/>
  <c r="G51"/>
  <c r="G21"/>
  <c r="G28"/>
  <c r="G57"/>
  <c r="P57" s="1"/>
  <c r="G22"/>
  <c r="G45"/>
  <c r="G29"/>
  <c r="G55"/>
  <c r="P55" s="1"/>
  <c r="G42"/>
  <c r="G39"/>
  <c r="G41"/>
  <c r="G18"/>
  <c r="P18" s="1"/>
  <c r="G50"/>
  <c r="G10"/>
  <c r="G32"/>
  <c r="G23"/>
  <c r="P23" s="1"/>
  <c r="G14"/>
  <c r="G30"/>
  <c r="G16"/>
  <c r="G38"/>
  <c r="P38" s="1"/>
  <c r="G19"/>
  <c r="G3"/>
  <c r="G15"/>
  <c r="G6"/>
  <c r="G4"/>
  <c r="P45"/>
  <c r="P34"/>
  <c r="P48"/>
  <c r="G3" i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O57"/>
  <c r="K57"/>
  <c r="G57"/>
  <c r="O56"/>
  <c r="K56"/>
  <c r="G56"/>
  <c r="O55"/>
  <c r="K55"/>
  <c r="G55"/>
  <c r="O54"/>
  <c r="K54"/>
  <c r="G54"/>
  <c r="O53"/>
  <c r="K53"/>
  <c r="G53"/>
  <c r="O52"/>
  <c r="K52"/>
  <c r="G52"/>
  <c r="O51"/>
  <c r="K51"/>
  <c r="G51"/>
  <c r="O50"/>
  <c r="K50"/>
  <c r="G50"/>
  <c r="O49"/>
  <c r="K49"/>
  <c r="G49"/>
  <c r="O48"/>
  <c r="K48"/>
  <c r="G48"/>
  <c r="O47"/>
  <c r="K47"/>
  <c r="G47"/>
  <c r="O46"/>
  <c r="K46"/>
  <c r="G46"/>
  <c r="O45"/>
  <c r="K45"/>
  <c r="G45"/>
  <c r="O44"/>
  <c r="K44"/>
  <c r="G44"/>
  <c r="O43"/>
  <c r="K43"/>
  <c r="G43"/>
  <c r="O42"/>
  <c r="K42"/>
  <c r="G42"/>
  <c r="O41"/>
  <c r="K41"/>
  <c r="G41"/>
  <c r="O40"/>
  <c r="K40"/>
  <c r="G40"/>
  <c r="O39"/>
  <c r="K39"/>
  <c r="G39"/>
  <c r="O38"/>
  <c r="K38"/>
  <c r="G38"/>
  <c r="O37"/>
  <c r="K37"/>
  <c r="G37"/>
  <c r="O36"/>
  <c r="K36"/>
  <c r="G36"/>
  <c r="O35"/>
  <c r="K35"/>
  <c r="G35"/>
  <c r="O34"/>
  <c r="K34"/>
  <c r="G34"/>
  <c r="O33"/>
  <c r="K33"/>
  <c r="G33"/>
  <c r="O32"/>
  <c r="K32"/>
  <c r="G32"/>
  <c r="O31"/>
  <c r="K31"/>
  <c r="G31"/>
  <c r="O30"/>
  <c r="K30"/>
  <c r="G30"/>
  <c r="O29"/>
  <c r="K29"/>
  <c r="G29"/>
  <c r="O28"/>
  <c r="K28"/>
  <c r="G28"/>
  <c r="O27"/>
  <c r="K27"/>
  <c r="G27"/>
  <c r="O26"/>
  <c r="K26"/>
  <c r="G26"/>
  <c r="O25"/>
  <c r="K25"/>
  <c r="G25"/>
  <c r="O24"/>
  <c r="K24"/>
  <c r="G24"/>
  <c r="O23"/>
  <c r="K23"/>
  <c r="G23"/>
  <c r="O22"/>
  <c r="K22"/>
  <c r="G22"/>
  <c r="O21"/>
  <c r="K21"/>
  <c r="G21"/>
  <c r="O20"/>
  <c r="K20"/>
  <c r="G20"/>
  <c r="O19"/>
  <c r="K19"/>
  <c r="G19"/>
  <c r="O18"/>
  <c r="K18"/>
  <c r="G18"/>
  <c r="O17"/>
  <c r="K17"/>
  <c r="G17"/>
  <c r="O16"/>
  <c r="K16"/>
  <c r="G16"/>
  <c r="O15"/>
  <c r="K15"/>
  <c r="G15"/>
  <c r="O14"/>
  <c r="K14"/>
  <c r="G14"/>
  <c r="O13"/>
  <c r="K13"/>
  <c r="G13"/>
  <c r="O12"/>
  <c r="K12"/>
  <c r="G12"/>
  <c r="O11"/>
  <c r="K11"/>
  <c r="G11"/>
  <c r="O10"/>
  <c r="K10"/>
  <c r="G10"/>
  <c r="O9"/>
  <c r="K9"/>
  <c r="G9"/>
  <c r="O8"/>
  <c r="K8"/>
  <c r="G8"/>
  <c r="O7"/>
  <c r="K7"/>
  <c r="G7"/>
  <c r="O6"/>
  <c r="K6"/>
  <c r="G6"/>
  <c r="O5"/>
  <c r="K5"/>
  <c r="G5"/>
  <c r="O4"/>
  <c r="K4"/>
  <c r="G4"/>
  <c r="O3"/>
  <c r="K3"/>
  <c r="P3"/>
  <c r="P9" i="2" l="1"/>
  <c r="P4"/>
  <c r="P3"/>
  <c r="P21"/>
  <c r="P36"/>
  <c r="P47"/>
  <c r="P16"/>
  <c r="P41"/>
  <c r="P29"/>
  <c r="P28"/>
  <c r="P44"/>
  <c r="P49"/>
  <c r="P33"/>
  <c r="P31"/>
  <c r="P52"/>
  <c r="P12"/>
  <c r="P6"/>
  <c r="P8"/>
  <c r="P15"/>
  <c r="P5"/>
  <c r="P19"/>
  <c r="P14"/>
  <c r="P50"/>
  <c r="P42"/>
  <c r="P22"/>
  <c r="P51"/>
  <c r="P13"/>
  <c r="P24"/>
  <c r="P20"/>
  <c r="P54"/>
  <c r="P27"/>
  <c r="P43"/>
  <c r="P30"/>
  <c r="P10"/>
  <c r="P39"/>
  <c r="P46"/>
  <c r="P7"/>
</calcChain>
</file>

<file path=xl/sharedStrings.xml><?xml version="1.0" encoding="utf-8"?>
<sst xmlns="http://schemas.openxmlformats.org/spreadsheetml/2006/main" count="300" uniqueCount="93">
  <si>
    <t>ROUND 1</t>
  </si>
  <si>
    <t>ROUND 2</t>
  </si>
  <si>
    <t>ROUND 3</t>
  </si>
  <si>
    <t>#</t>
  </si>
  <si>
    <t>Name</t>
  </si>
  <si>
    <t>Team</t>
  </si>
  <si>
    <t>AVG</t>
  </si>
  <si>
    <t>GRAND SUM</t>
  </si>
  <si>
    <t>Juri1</t>
  </si>
  <si>
    <t>Juri2</t>
  </si>
  <si>
    <t>Juri3</t>
  </si>
  <si>
    <t>Dwindy Agung Nurahayu</t>
  </si>
  <si>
    <t>SMAN 3 Ponorogo</t>
  </si>
  <si>
    <t>Ervi Dwi Wulandari</t>
  </si>
  <si>
    <t>Iin Nuraini Widyaningrum</t>
  </si>
  <si>
    <t>Mufida Fitriani Kuncoyo</t>
  </si>
  <si>
    <t>SMA Plus Al-Fatimah Bojonegoro</t>
  </si>
  <si>
    <t>Mufidatun Nisa'</t>
  </si>
  <si>
    <t>Philp Ruben</t>
  </si>
  <si>
    <t>SMA Kr. Gloria 1</t>
  </si>
  <si>
    <t>Zandika Alfi Pratama</t>
  </si>
  <si>
    <t>SMA Darul Ulum 2 BPPT Jombang</t>
  </si>
  <si>
    <t>Kinanthi Kusumawardani Setiawan</t>
  </si>
  <si>
    <t>SMAN Mojoagung</t>
  </si>
  <si>
    <t>Intan Puspita Arum</t>
  </si>
  <si>
    <t>SMAN 1 Sidoarjo</t>
  </si>
  <si>
    <t>Ummi Amalina Puter</t>
  </si>
  <si>
    <t>Kartika Bunga Nadhya Noor</t>
  </si>
  <si>
    <t>SMAN 2 Mojokerto</t>
  </si>
  <si>
    <t>Masyitoh Pratama</t>
  </si>
  <si>
    <t>SMAN 1 Kebomas</t>
  </si>
  <si>
    <t>Ana Fitriah</t>
  </si>
  <si>
    <t>Vigro Nita Putri Pradhana</t>
  </si>
  <si>
    <t>Putri Norma Sita</t>
  </si>
  <si>
    <t>SMKN 1 Surabaya</t>
  </si>
  <si>
    <t>Dinda Ardinda</t>
  </si>
  <si>
    <t>Fitri Handayani</t>
  </si>
  <si>
    <t>SMA Muhammadiyah 2 Surabaya</t>
  </si>
  <si>
    <t>Hisyam Hilmy B</t>
  </si>
  <si>
    <t>Fauzul Rizqa</t>
  </si>
  <si>
    <t>SMAN 5 Surabaya</t>
  </si>
  <si>
    <t>Agnes Julia</t>
  </si>
  <si>
    <t>SMA Kr. Petra 2 Surabaya</t>
  </si>
  <si>
    <t>Eko Prakoso J</t>
  </si>
  <si>
    <t>Yishar Kriswandono</t>
  </si>
  <si>
    <t>SMAN 1 Blitar</t>
  </si>
  <si>
    <t>Azalea Marindra Patrissia</t>
  </si>
  <si>
    <t>Desvita</t>
  </si>
  <si>
    <t>SMAK Santa Agnes</t>
  </si>
  <si>
    <t>Michelle Angeline</t>
  </si>
  <si>
    <t>Diaz Ortega</t>
  </si>
  <si>
    <t>Muhammad Iqbal Darmawan</t>
  </si>
  <si>
    <t>SMAN 1 Talun</t>
  </si>
  <si>
    <t>Lalita Candrika Nandini</t>
  </si>
  <si>
    <t>Anifa Rohmawati</t>
  </si>
  <si>
    <t>Magvie Alcha Hidayah Yunardi</t>
  </si>
  <si>
    <t>Nabila Aufa Fiddin</t>
  </si>
  <si>
    <t>Tabita Ivana Tumbelaka</t>
  </si>
  <si>
    <t>SMAK St. Louis</t>
  </si>
  <si>
    <t>Dea Malinda Laksmono</t>
  </si>
  <si>
    <t>Angela Pramasdwita</t>
  </si>
  <si>
    <t>Jasmine Amelia Ulfah</t>
  </si>
  <si>
    <t>SMAN 1 Jember</t>
  </si>
  <si>
    <t>Vivian Halim</t>
  </si>
  <si>
    <t>SMA Kr. Petra 1 Surabaya</t>
  </si>
  <si>
    <t>Michael Wijaya</t>
  </si>
  <si>
    <t>Nathalia Anggano</t>
  </si>
  <si>
    <t>Pradista Anggraini</t>
  </si>
  <si>
    <t>SMAN 14 Surabaya</t>
  </si>
  <si>
    <t>Citra Nur Iflaha</t>
  </si>
  <si>
    <t>Avisena Ilma Rachmasari</t>
  </si>
  <si>
    <t>Fabia Zahra</t>
  </si>
  <si>
    <t>Wachidatin Nisa'ul Chusnah</t>
  </si>
  <si>
    <t>SMAN 1 Krian</t>
  </si>
  <si>
    <t>Nadhia Armilia</t>
  </si>
  <si>
    <t>Ine Alexsandrina S. Z</t>
  </si>
  <si>
    <t>Ayu Larasati</t>
  </si>
  <si>
    <t>SMAN 1 Gresik</t>
  </si>
  <si>
    <t>Amanda Yulia Rahma</t>
  </si>
  <si>
    <t>MA Unggulan Amanatul Ummah</t>
  </si>
  <si>
    <t>Naili Fitria Dewi</t>
  </si>
  <si>
    <t>Latifa Zahra</t>
  </si>
  <si>
    <t>MBI Amanatul Ummah</t>
  </si>
  <si>
    <t>Aris Rivaldi Wicaksono</t>
  </si>
  <si>
    <t>Luna Aisyah</t>
  </si>
  <si>
    <t>SMAN 2 Sidoarjo</t>
  </si>
  <si>
    <t>Josephine Angelica M.M</t>
  </si>
  <si>
    <t>SMAN 4 Denpasar</t>
  </si>
  <si>
    <t>Ida Ayu Ide Larasathi P.</t>
  </si>
  <si>
    <t>Ida Bagus Bagaskara</t>
  </si>
  <si>
    <t>Galuh Tiaramurti</t>
  </si>
  <si>
    <t>SMAN 2 Madiun</t>
  </si>
  <si>
    <t>Ricky Nugraha Gunawan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</si>
</sst>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1"/>
      <scheme val="minor"/>
    </font>
    <font>
      <sz val="8"/>
      <color indexed="8"/>
      <name val="Calibri"/>
      <family val="2"/>
    </font>
    <font>
      <b/>
      <sz val="8"/>
      <color indexed="18"/>
      <name val="Calibri"/>
      <family val="2"/>
    </font>
    <font>
      <b/>
      <sz val="8"/>
      <color indexed="8"/>
      <name val="Calibri"/>
      <family val="2"/>
    </font>
    <font>
      <b/>
      <sz val="8"/>
      <color indexed="10"/>
      <name val="Calibri"/>
      <family val="2"/>
    </font>
    <font>
      <b/>
      <i/>
      <sz val="9"/>
      <color indexed="9"/>
      <name val="Calibri"/>
      <family val="2"/>
    </font>
    <font>
      <b/>
      <i/>
      <sz val="11"/>
      <color indexed="49"/>
      <name val="Calibri"/>
      <family val="2"/>
    </font>
    <font>
      <sz val="11"/>
      <color rgb="FF000000"/>
      <name val="Calibri"/>
      <family val="2"/>
      <charset val="1"/>
      <scheme val="minor"/>
    </font>
    <font>
      <sz val="11"/>
      <name val="Calibri"/>
      <family val="2"/>
      <charset val="1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2" fontId="4" fillId="0" borderId="7" xfId="0" quotePrefix="1" applyNumberFormat="1" applyFont="1" applyFill="1" applyBorder="1" applyAlignment="1">
      <alignment horizontal="center" vertical="center"/>
    </xf>
    <xf numFmtId="0" fontId="1" fillId="5" borderId="6" xfId="0" quotePrefix="1" applyFont="1" applyFill="1" applyBorder="1" applyAlignment="1">
      <alignment horizontal="center" vertical="center"/>
    </xf>
    <xf numFmtId="0" fontId="1" fillId="0" borderId="4" xfId="0" quotePrefix="1" applyFont="1" applyFill="1" applyBorder="1" applyAlignment="1">
      <alignment horizontal="center" vertical="center"/>
    </xf>
    <xf numFmtId="0" fontId="1" fillId="0" borderId="6" xfId="0" quotePrefix="1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2" fontId="4" fillId="5" borderId="7" xfId="0" quotePrefix="1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/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8" fillId="5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8" borderId="4" xfId="0" applyFont="1" applyFill="1" applyBorder="1" applyAlignment="1">
      <alignment horizontal="left" vertical="center"/>
    </xf>
    <xf numFmtId="0" fontId="0" fillId="8" borderId="4" xfId="0" applyFont="1" applyFill="1" applyBorder="1"/>
    <xf numFmtId="0" fontId="0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2" fontId="4" fillId="8" borderId="7" xfId="0" quotePrefix="1" applyNumberFormat="1" applyFont="1" applyFill="1" applyBorder="1" applyAlignment="1">
      <alignment horizontal="center" vertical="center"/>
    </xf>
    <xf numFmtId="0" fontId="1" fillId="8" borderId="6" xfId="0" quotePrefix="1" applyFont="1" applyFill="1" applyBorder="1" applyAlignment="1">
      <alignment horizontal="center" vertical="center"/>
    </xf>
    <xf numFmtId="0" fontId="0" fillId="8" borderId="4" xfId="0" applyFill="1" applyBorder="1" applyAlignment="1">
      <alignment horizontal="left" vertical="center"/>
    </xf>
    <xf numFmtId="0" fontId="0" fillId="8" borderId="4" xfId="0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2" fontId="4" fillId="10" borderId="7" xfId="0" quotePrefix="1" applyNumberFormat="1" applyFont="1" applyFill="1" applyBorder="1" applyAlignment="1">
      <alignment horizontal="center" vertical="center"/>
    </xf>
    <xf numFmtId="2" fontId="6" fillId="9" borderId="4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workbookViewId="0">
      <selection activeCell="C47" sqref="C47"/>
    </sheetView>
  </sheetViews>
  <sheetFormatPr defaultRowHeight="15"/>
  <cols>
    <col min="1" max="1" width="3.5703125" customWidth="1"/>
    <col min="2" max="3" width="31.7109375" customWidth="1"/>
    <col min="16" max="16" width="12.28515625" customWidth="1"/>
  </cols>
  <sheetData>
    <row r="1" spans="1:16">
      <c r="A1" s="1"/>
      <c r="B1" s="1"/>
      <c r="C1" s="1"/>
      <c r="D1" s="39" t="s">
        <v>0</v>
      </c>
      <c r="E1" s="40"/>
      <c r="F1" s="40"/>
      <c r="G1" s="41"/>
      <c r="H1" s="39" t="s">
        <v>1</v>
      </c>
      <c r="I1" s="40"/>
      <c r="J1" s="40"/>
      <c r="K1" s="41"/>
      <c r="L1" s="39" t="s">
        <v>2</v>
      </c>
      <c r="M1" s="40"/>
      <c r="N1" s="40"/>
      <c r="O1" s="41"/>
    </row>
    <row r="2" spans="1:16">
      <c r="A2" s="2" t="s">
        <v>3</v>
      </c>
      <c r="B2" s="2" t="s">
        <v>4</v>
      </c>
      <c r="C2" s="3" t="s">
        <v>5</v>
      </c>
      <c r="D2" s="4" t="s">
        <v>8</v>
      </c>
      <c r="E2" s="5" t="s">
        <v>9</v>
      </c>
      <c r="F2" s="5" t="s">
        <v>10</v>
      </c>
      <c r="G2" s="6" t="s">
        <v>6</v>
      </c>
      <c r="H2" s="4" t="s">
        <v>8</v>
      </c>
      <c r="I2" s="5" t="s">
        <v>9</v>
      </c>
      <c r="J2" s="5" t="s">
        <v>10</v>
      </c>
      <c r="K2" s="6" t="s">
        <v>6</v>
      </c>
      <c r="L2" s="4" t="s">
        <v>8</v>
      </c>
      <c r="M2" s="5" t="s">
        <v>9</v>
      </c>
      <c r="N2" s="5" t="s">
        <v>10</v>
      </c>
      <c r="O2" s="6" t="s">
        <v>6</v>
      </c>
      <c r="P2" s="13" t="s">
        <v>7</v>
      </c>
    </row>
    <row r="3" spans="1:16">
      <c r="A3" s="7">
        <v>1</v>
      </c>
      <c r="B3" s="18" t="s">
        <v>11</v>
      </c>
      <c r="C3" s="19" t="s">
        <v>12</v>
      </c>
      <c r="D3" s="15"/>
      <c r="E3" s="16"/>
      <c r="F3" s="16"/>
      <c r="G3" s="17" t="e">
        <f>AVERAGE(D3:F3)</f>
        <v>#DIV/0!</v>
      </c>
      <c r="H3" s="15"/>
      <c r="I3" s="16"/>
      <c r="J3" s="16"/>
      <c r="K3" s="17" t="e">
        <f t="shared" ref="K3:K57" si="0">AVERAGE(H3:J3)</f>
        <v>#DIV/0!</v>
      </c>
      <c r="L3" s="15"/>
      <c r="M3" s="16"/>
      <c r="N3" s="16"/>
      <c r="O3" s="17" t="e">
        <f t="shared" ref="O3:O57" si="1">AVERAGE(L3:N3)</f>
        <v>#DIV/0!</v>
      </c>
      <c r="P3" s="14" t="e">
        <f>SUM(G3,C3,K3,O3)</f>
        <v>#DIV/0!</v>
      </c>
    </row>
    <row r="4" spans="1:16">
      <c r="A4" s="7">
        <v>2</v>
      </c>
      <c r="B4" s="18" t="s">
        <v>13</v>
      </c>
      <c r="C4" s="19" t="s">
        <v>12</v>
      </c>
      <c r="D4" s="15"/>
      <c r="E4" s="16"/>
      <c r="F4" s="16"/>
      <c r="G4" s="17" t="e">
        <f t="shared" ref="G4:G57" si="2">AVERAGE(D4:F4)</f>
        <v>#DIV/0!</v>
      </c>
      <c r="H4" s="15"/>
      <c r="I4" s="16"/>
      <c r="J4" s="16"/>
      <c r="K4" s="17" t="e">
        <f t="shared" si="0"/>
        <v>#DIV/0!</v>
      </c>
      <c r="L4" s="15"/>
      <c r="M4" s="16"/>
      <c r="N4" s="16"/>
      <c r="O4" s="17" t="e">
        <f t="shared" si="1"/>
        <v>#DIV/0!</v>
      </c>
      <c r="P4" s="14" t="e">
        <f t="shared" ref="P4:P57" si="3">SUM(G4,C4,K4,O4)</f>
        <v>#DIV/0!</v>
      </c>
    </row>
    <row r="5" spans="1:16">
      <c r="A5" s="7">
        <v>3</v>
      </c>
      <c r="B5" s="18" t="s">
        <v>14</v>
      </c>
      <c r="C5" s="19" t="s">
        <v>12</v>
      </c>
      <c r="D5" s="15"/>
      <c r="E5" s="16"/>
      <c r="F5" s="16"/>
      <c r="G5" s="17" t="e">
        <f t="shared" si="2"/>
        <v>#DIV/0!</v>
      </c>
      <c r="H5" s="15"/>
      <c r="I5" s="16"/>
      <c r="J5" s="16"/>
      <c r="K5" s="17" t="e">
        <f t="shared" si="0"/>
        <v>#DIV/0!</v>
      </c>
      <c r="L5" s="15"/>
      <c r="M5" s="16"/>
      <c r="N5" s="16"/>
      <c r="O5" s="17" t="e">
        <f t="shared" si="1"/>
        <v>#DIV/0!</v>
      </c>
      <c r="P5" s="14" t="e">
        <f t="shared" si="3"/>
        <v>#DIV/0!</v>
      </c>
    </row>
    <row r="6" spans="1:16">
      <c r="A6" s="7">
        <v>4</v>
      </c>
      <c r="B6" s="18" t="s">
        <v>15</v>
      </c>
      <c r="C6" s="19" t="s">
        <v>16</v>
      </c>
      <c r="D6" s="15"/>
      <c r="E6" s="16"/>
      <c r="F6" s="16"/>
      <c r="G6" s="17" t="e">
        <f t="shared" si="2"/>
        <v>#DIV/0!</v>
      </c>
      <c r="H6" s="15"/>
      <c r="I6" s="16"/>
      <c r="J6" s="16"/>
      <c r="K6" s="17" t="e">
        <f t="shared" si="0"/>
        <v>#DIV/0!</v>
      </c>
      <c r="L6" s="15"/>
      <c r="M6" s="16"/>
      <c r="N6" s="16"/>
      <c r="O6" s="17" t="e">
        <f t="shared" si="1"/>
        <v>#DIV/0!</v>
      </c>
      <c r="P6" s="14" t="e">
        <f t="shared" si="3"/>
        <v>#DIV/0!</v>
      </c>
    </row>
    <row r="7" spans="1:16">
      <c r="A7" s="7">
        <v>5</v>
      </c>
      <c r="B7" s="18" t="s">
        <v>17</v>
      </c>
      <c r="C7" s="19" t="s">
        <v>16</v>
      </c>
      <c r="D7" s="15"/>
      <c r="E7" s="16"/>
      <c r="F7" s="16"/>
      <c r="G7" s="17" t="e">
        <f t="shared" si="2"/>
        <v>#DIV/0!</v>
      </c>
      <c r="H7" s="15"/>
      <c r="I7" s="16"/>
      <c r="J7" s="16"/>
      <c r="K7" s="17" t="e">
        <f t="shared" si="0"/>
        <v>#DIV/0!</v>
      </c>
      <c r="L7" s="15"/>
      <c r="M7" s="16"/>
      <c r="N7" s="16"/>
      <c r="O7" s="17" t="e">
        <f t="shared" si="1"/>
        <v>#DIV/0!</v>
      </c>
      <c r="P7" s="14" t="e">
        <f t="shared" si="3"/>
        <v>#DIV/0!</v>
      </c>
    </row>
    <row r="8" spans="1:16">
      <c r="A8" s="7">
        <v>6</v>
      </c>
      <c r="B8" s="18" t="s">
        <v>18</v>
      </c>
      <c r="C8" s="19" t="s">
        <v>19</v>
      </c>
      <c r="D8" s="10"/>
      <c r="E8" s="16"/>
      <c r="F8" s="16"/>
      <c r="G8" s="17" t="e">
        <f t="shared" si="2"/>
        <v>#DIV/0!</v>
      </c>
      <c r="H8" s="15"/>
      <c r="I8" s="16"/>
      <c r="J8" s="16"/>
      <c r="K8" s="17" t="e">
        <f t="shared" si="0"/>
        <v>#DIV/0!</v>
      </c>
      <c r="L8" s="15"/>
      <c r="M8" s="16"/>
      <c r="N8" s="16"/>
      <c r="O8" s="17" t="e">
        <f t="shared" si="1"/>
        <v>#DIV/0!</v>
      </c>
      <c r="P8" s="14" t="e">
        <f t="shared" si="3"/>
        <v>#DIV/0!</v>
      </c>
    </row>
    <row r="9" spans="1:16">
      <c r="A9" s="7">
        <v>7</v>
      </c>
      <c r="B9" s="18" t="s">
        <v>20</v>
      </c>
      <c r="C9" s="19" t="s">
        <v>21</v>
      </c>
      <c r="D9" s="15"/>
      <c r="E9" s="16"/>
      <c r="F9" s="16"/>
      <c r="G9" s="17" t="e">
        <f t="shared" si="2"/>
        <v>#DIV/0!</v>
      </c>
      <c r="H9" s="15"/>
      <c r="I9" s="16"/>
      <c r="J9" s="16"/>
      <c r="K9" s="17" t="e">
        <f t="shared" si="0"/>
        <v>#DIV/0!</v>
      </c>
      <c r="L9" s="15"/>
      <c r="M9" s="16"/>
      <c r="N9" s="16"/>
      <c r="O9" s="17" t="e">
        <f t="shared" si="1"/>
        <v>#DIV/0!</v>
      </c>
      <c r="P9" s="14" t="e">
        <f t="shared" si="3"/>
        <v>#DIV/0!</v>
      </c>
    </row>
    <row r="10" spans="1:16">
      <c r="A10" s="7">
        <v>8</v>
      </c>
      <c r="B10" s="20" t="s">
        <v>22</v>
      </c>
      <c r="C10" s="19" t="s">
        <v>23</v>
      </c>
      <c r="D10" s="15"/>
      <c r="E10" s="16"/>
      <c r="F10" s="16"/>
      <c r="G10" s="17" t="e">
        <f t="shared" si="2"/>
        <v>#DIV/0!</v>
      </c>
      <c r="H10" s="15"/>
      <c r="I10" s="16"/>
      <c r="J10" s="16"/>
      <c r="K10" s="17" t="e">
        <f t="shared" si="0"/>
        <v>#DIV/0!</v>
      </c>
      <c r="L10" s="15"/>
      <c r="M10" s="16"/>
      <c r="N10" s="16"/>
      <c r="O10" s="17" t="e">
        <f t="shared" si="1"/>
        <v>#DIV/0!</v>
      </c>
      <c r="P10" s="14" t="e">
        <f t="shared" si="3"/>
        <v>#DIV/0!</v>
      </c>
    </row>
    <row r="11" spans="1:16">
      <c r="A11" s="7">
        <v>9</v>
      </c>
      <c r="B11" s="18" t="s">
        <v>24</v>
      </c>
      <c r="C11" s="19" t="s">
        <v>25</v>
      </c>
      <c r="D11" s="15"/>
      <c r="E11" s="16"/>
      <c r="F11" s="16"/>
      <c r="G11" s="17" t="e">
        <f t="shared" si="2"/>
        <v>#DIV/0!</v>
      </c>
      <c r="H11" s="15"/>
      <c r="I11" s="16"/>
      <c r="J11" s="16"/>
      <c r="K11" s="17" t="e">
        <f t="shared" si="0"/>
        <v>#DIV/0!</v>
      </c>
      <c r="L11" s="15"/>
      <c r="M11" s="16"/>
      <c r="N11" s="16"/>
      <c r="O11" s="17" t="e">
        <f t="shared" si="1"/>
        <v>#DIV/0!</v>
      </c>
      <c r="P11" s="14" t="e">
        <f t="shared" si="3"/>
        <v>#DIV/0!</v>
      </c>
    </row>
    <row r="12" spans="1:16">
      <c r="A12" s="7">
        <v>10</v>
      </c>
      <c r="B12" s="18" t="s">
        <v>26</v>
      </c>
      <c r="C12" s="19" t="s">
        <v>25</v>
      </c>
      <c r="D12" s="15"/>
      <c r="E12" s="16"/>
      <c r="F12" s="16"/>
      <c r="G12" s="17" t="e">
        <f t="shared" si="2"/>
        <v>#DIV/0!</v>
      </c>
      <c r="H12" s="15"/>
      <c r="I12" s="16"/>
      <c r="J12" s="16"/>
      <c r="K12" s="17" t="e">
        <f t="shared" si="0"/>
        <v>#DIV/0!</v>
      </c>
      <c r="L12" s="15"/>
      <c r="M12" s="16"/>
      <c r="N12" s="16"/>
      <c r="O12" s="17" t="e">
        <f t="shared" si="1"/>
        <v>#DIV/0!</v>
      </c>
      <c r="P12" s="14" t="e">
        <f t="shared" si="3"/>
        <v>#DIV/0!</v>
      </c>
    </row>
    <row r="13" spans="1:16">
      <c r="A13" s="7">
        <v>11</v>
      </c>
      <c r="B13" s="18" t="s">
        <v>27</v>
      </c>
      <c r="C13" s="19" t="s">
        <v>28</v>
      </c>
      <c r="D13" s="8"/>
      <c r="E13" s="7"/>
      <c r="F13" s="7"/>
      <c r="G13" s="9" t="e">
        <f t="shared" si="2"/>
        <v>#DIV/0!</v>
      </c>
      <c r="H13" s="8"/>
      <c r="I13" s="7"/>
      <c r="J13" s="7"/>
      <c r="K13" s="9" t="e">
        <f t="shared" si="0"/>
        <v>#DIV/0!</v>
      </c>
      <c r="L13" s="8"/>
      <c r="M13" s="7"/>
      <c r="N13" s="7"/>
      <c r="O13" s="9" t="e">
        <f t="shared" si="1"/>
        <v>#DIV/0!</v>
      </c>
      <c r="P13" s="14" t="e">
        <f t="shared" si="3"/>
        <v>#DIV/0!</v>
      </c>
    </row>
    <row r="14" spans="1:16">
      <c r="A14" s="7">
        <v>12</v>
      </c>
      <c r="B14" s="18" t="s">
        <v>29</v>
      </c>
      <c r="C14" s="19" t="s">
        <v>30</v>
      </c>
      <c r="D14" s="8"/>
      <c r="E14" s="7"/>
      <c r="F14" s="7"/>
      <c r="G14" s="9" t="e">
        <f t="shared" si="2"/>
        <v>#DIV/0!</v>
      </c>
      <c r="H14" s="8"/>
      <c r="I14" s="7"/>
      <c r="J14" s="7"/>
      <c r="K14" s="9" t="e">
        <f t="shared" si="0"/>
        <v>#DIV/0!</v>
      </c>
      <c r="L14" s="8"/>
      <c r="M14" s="7"/>
      <c r="N14" s="7"/>
      <c r="O14" s="9" t="e">
        <f t="shared" si="1"/>
        <v>#DIV/0!</v>
      </c>
      <c r="P14" s="14" t="e">
        <f t="shared" si="3"/>
        <v>#DIV/0!</v>
      </c>
    </row>
    <row r="15" spans="1:16">
      <c r="A15" s="7">
        <v>13</v>
      </c>
      <c r="B15" s="18" t="s">
        <v>31</v>
      </c>
      <c r="C15" s="19" t="s">
        <v>30</v>
      </c>
      <c r="D15" s="8"/>
      <c r="E15" s="7"/>
      <c r="F15" s="7"/>
      <c r="G15" s="9" t="e">
        <f t="shared" si="2"/>
        <v>#DIV/0!</v>
      </c>
      <c r="H15" s="8"/>
      <c r="I15" s="7"/>
      <c r="J15" s="7"/>
      <c r="K15" s="9" t="e">
        <f t="shared" si="0"/>
        <v>#DIV/0!</v>
      </c>
      <c r="L15" s="8"/>
      <c r="M15" s="7"/>
      <c r="N15" s="7"/>
      <c r="O15" s="9" t="e">
        <f t="shared" si="1"/>
        <v>#DIV/0!</v>
      </c>
      <c r="P15" s="14" t="e">
        <f t="shared" si="3"/>
        <v>#DIV/0!</v>
      </c>
    </row>
    <row r="16" spans="1:16">
      <c r="A16" s="7">
        <v>14</v>
      </c>
      <c r="B16" s="18" t="s">
        <v>32</v>
      </c>
      <c r="C16" s="19" t="s">
        <v>30</v>
      </c>
      <c r="D16" s="8"/>
      <c r="E16" s="7"/>
      <c r="F16" s="7"/>
      <c r="G16" s="9" t="e">
        <f t="shared" si="2"/>
        <v>#DIV/0!</v>
      </c>
      <c r="H16" s="8"/>
      <c r="I16" s="7"/>
      <c r="J16" s="7"/>
      <c r="K16" s="9" t="e">
        <f t="shared" si="0"/>
        <v>#DIV/0!</v>
      </c>
      <c r="L16" s="8"/>
      <c r="M16" s="7"/>
      <c r="N16" s="7"/>
      <c r="O16" s="9" t="e">
        <f t="shared" si="1"/>
        <v>#DIV/0!</v>
      </c>
      <c r="P16" s="14" t="e">
        <f t="shared" si="3"/>
        <v>#DIV/0!</v>
      </c>
    </row>
    <row r="17" spans="1:16">
      <c r="A17" s="7">
        <v>15</v>
      </c>
      <c r="B17" s="18" t="s">
        <v>33</v>
      </c>
      <c r="C17" s="19" t="s">
        <v>34</v>
      </c>
      <c r="D17" s="8"/>
      <c r="E17" s="7"/>
      <c r="F17" s="7"/>
      <c r="G17" s="9" t="e">
        <f t="shared" si="2"/>
        <v>#DIV/0!</v>
      </c>
      <c r="H17" s="8"/>
      <c r="I17" s="7"/>
      <c r="J17" s="7"/>
      <c r="K17" s="9" t="e">
        <f t="shared" si="0"/>
        <v>#DIV/0!</v>
      </c>
      <c r="L17" s="8"/>
      <c r="M17" s="7"/>
      <c r="N17" s="7"/>
      <c r="O17" s="9" t="e">
        <f t="shared" si="1"/>
        <v>#DIV/0!</v>
      </c>
      <c r="P17" s="14" t="e">
        <f t="shared" si="3"/>
        <v>#DIV/0!</v>
      </c>
    </row>
    <row r="18" spans="1:16">
      <c r="A18" s="7">
        <v>16</v>
      </c>
      <c r="B18" s="18" t="s">
        <v>35</v>
      </c>
      <c r="C18" s="19" t="s">
        <v>34</v>
      </c>
      <c r="D18" s="10"/>
      <c r="E18" s="7"/>
      <c r="F18" s="7"/>
      <c r="G18" s="9" t="e">
        <f t="shared" si="2"/>
        <v>#DIV/0!</v>
      </c>
      <c r="H18" s="8"/>
      <c r="I18" s="7"/>
      <c r="J18" s="7"/>
      <c r="K18" s="9" t="e">
        <f t="shared" si="0"/>
        <v>#DIV/0!</v>
      </c>
      <c r="L18" s="8"/>
      <c r="M18" s="7"/>
      <c r="N18" s="7"/>
      <c r="O18" s="9" t="e">
        <f t="shared" si="1"/>
        <v>#DIV/0!</v>
      </c>
      <c r="P18" s="14" t="e">
        <f t="shared" si="3"/>
        <v>#DIV/0!</v>
      </c>
    </row>
    <row r="19" spans="1:16">
      <c r="A19" s="7">
        <v>17</v>
      </c>
      <c r="B19" s="18" t="s">
        <v>36</v>
      </c>
      <c r="C19" s="19" t="s">
        <v>37</v>
      </c>
      <c r="D19" s="8"/>
      <c r="E19" s="7"/>
      <c r="F19" s="7"/>
      <c r="G19" s="9" t="e">
        <f t="shared" si="2"/>
        <v>#DIV/0!</v>
      </c>
      <c r="H19" s="8"/>
      <c r="I19" s="7"/>
      <c r="J19" s="7"/>
      <c r="K19" s="9" t="e">
        <f t="shared" si="0"/>
        <v>#DIV/0!</v>
      </c>
      <c r="L19" s="8"/>
      <c r="M19" s="7"/>
      <c r="N19" s="7"/>
      <c r="O19" s="9" t="e">
        <f t="shared" si="1"/>
        <v>#DIV/0!</v>
      </c>
      <c r="P19" s="14" t="e">
        <f t="shared" si="3"/>
        <v>#DIV/0!</v>
      </c>
    </row>
    <row r="20" spans="1:16">
      <c r="A20" s="7">
        <v>18</v>
      </c>
      <c r="B20" s="18" t="s">
        <v>38</v>
      </c>
      <c r="C20" s="19" t="s">
        <v>37</v>
      </c>
      <c r="D20" s="8"/>
      <c r="E20" s="7"/>
      <c r="F20" s="7"/>
      <c r="G20" s="9" t="e">
        <f t="shared" si="2"/>
        <v>#DIV/0!</v>
      </c>
      <c r="H20" s="8"/>
      <c r="I20" s="7"/>
      <c r="J20" s="7"/>
      <c r="K20" s="9" t="e">
        <f t="shared" si="0"/>
        <v>#DIV/0!</v>
      </c>
      <c r="L20" s="8"/>
      <c r="M20" s="7"/>
      <c r="N20" s="7"/>
      <c r="O20" s="9" t="e">
        <f t="shared" si="1"/>
        <v>#DIV/0!</v>
      </c>
      <c r="P20" s="14" t="e">
        <f t="shared" si="3"/>
        <v>#DIV/0!</v>
      </c>
    </row>
    <row r="21" spans="1:16">
      <c r="A21" s="7">
        <v>19</v>
      </c>
      <c r="B21" s="18" t="s">
        <v>39</v>
      </c>
      <c r="C21" s="19" t="s">
        <v>40</v>
      </c>
      <c r="D21" s="8"/>
      <c r="E21" s="7"/>
      <c r="F21" s="7"/>
      <c r="G21" s="9" t="e">
        <f t="shared" si="2"/>
        <v>#DIV/0!</v>
      </c>
      <c r="H21" s="8"/>
      <c r="I21" s="7"/>
      <c r="J21" s="7"/>
      <c r="K21" s="9" t="e">
        <f t="shared" si="0"/>
        <v>#DIV/0!</v>
      </c>
      <c r="L21" s="8"/>
      <c r="M21" s="7"/>
      <c r="N21" s="7"/>
      <c r="O21" s="9" t="e">
        <f t="shared" si="1"/>
        <v>#DIV/0!</v>
      </c>
      <c r="P21" s="14" t="e">
        <f t="shared" si="3"/>
        <v>#DIV/0!</v>
      </c>
    </row>
    <row r="22" spans="1:16">
      <c r="A22" s="7">
        <v>20</v>
      </c>
      <c r="B22" s="18" t="s">
        <v>41</v>
      </c>
      <c r="C22" s="19" t="s">
        <v>42</v>
      </c>
      <c r="D22" s="8"/>
      <c r="E22" s="7"/>
      <c r="F22" s="7"/>
      <c r="G22" s="9" t="e">
        <f t="shared" si="2"/>
        <v>#DIV/0!</v>
      </c>
      <c r="H22" s="8"/>
      <c r="I22" s="7"/>
      <c r="J22" s="7"/>
      <c r="K22" s="9" t="e">
        <f t="shared" si="0"/>
        <v>#DIV/0!</v>
      </c>
      <c r="L22" s="8"/>
      <c r="M22" s="7"/>
      <c r="N22" s="7"/>
      <c r="O22" s="9" t="e">
        <f t="shared" si="1"/>
        <v>#DIV/0!</v>
      </c>
      <c r="P22" s="14" t="e">
        <f t="shared" si="3"/>
        <v>#DIV/0!</v>
      </c>
    </row>
    <row r="23" spans="1:16">
      <c r="A23" s="7">
        <v>21</v>
      </c>
      <c r="B23" s="18" t="s">
        <v>43</v>
      </c>
      <c r="C23" s="19" t="s">
        <v>42</v>
      </c>
      <c r="D23" s="8"/>
      <c r="E23" s="7"/>
      <c r="F23" s="7"/>
      <c r="G23" s="9" t="e">
        <f t="shared" si="2"/>
        <v>#DIV/0!</v>
      </c>
      <c r="H23" s="8"/>
      <c r="I23" s="7"/>
      <c r="J23" s="7"/>
      <c r="K23" s="9" t="e">
        <f t="shared" si="0"/>
        <v>#DIV/0!</v>
      </c>
      <c r="L23" s="8"/>
      <c r="M23" s="7"/>
      <c r="N23" s="7"/>
      <c r="O23" s="9" t="e">
        <f t="shared" si="1"/>
        <v>#DIV/0!</v>
      </c>
      <c r="P23" s="14" t="e">
        <f t="shared" si="3"/>
        <v>#DIV/0!</v>
      </c>
    </row>
    <row r="24" spans="1:16">
      <c r="A24" s="7">
        <v>22</v>
      </c>
      <c r="B24" s="18" t="s">
        <v>44</v>
      </c>
      <c r="C24" s="19" t="s">
        <v>45</v>
      </c>
      <c r="D24" s="8"/>
      <c r="E24" s="7"/>
      <c r="F24" s="7"/>
      <c r="G24" s="9" t="e">
        <f t="shared" si="2"/>
        <v>#DIV/0!</v>
      </c>
      <c r="H24" s="8"/>
      <c r="I24" s="7"/>
      <c r="J24" s="7"/>
      <c r="K24" s="9" t="e">
        <f t="shared" si="0"/>
        <v>#DIV/0!</v>
      </c>
      <c r="L24" s="8"/>
      <c r="M24" s="7"/>
      <c r="N24" s="7"/>
      <c r="O24" s="9" t="e">
        <f t="shared" si="1"/>
        <v>#DIV/0!</v>
      </c>
      <c r="P24" s="14" t="e">
        <f t="shared" si="3"/>
        <v>#DIV/0!</v>
      </c>
    </row>
    <row r="25" spans="1:16">
      <c r="A25" s="7">
        <v>23</v>
      </c>
      <c r="B25" s="18" t="s">
        <v>46</v>
      </c>
      <c r="C25" s="19" t="s">
        <v>45</v>
      </c>
      <c r="D25" s="8"/>
      <c r="E25" s="7"/>
      <c r="F25" s="7"/>
      <c r="G25" s="9" t="e">
        <f t="shared" si="2"/>
        <v>#DIV/0!</v>
      </c>
      <c r="H25" s="8"/>
      <c r="I25" s="7"/>
      <c r="J25" s="7"/>
      <c r="K25" s="9" t="e">
        <f t="shared" si="0"/>
        <v>#DIV/0!</v>
      </c>
      <c r="L25" s="8"/>
      <c r="M25" s="7"/>
      <c r="N25" s="7"/>
      <c r="O25" s="9" t="e">
        <f t="shared" si="1"/>
        <v>#DIV/0!</v>
      </c>
      <c r="P25" s="14" t="e">
        <f t="shared" si="3"/>
        <v>#DIV/0!</v>
      </c>
    </row>
    <row r="26" spans="1:16">
      <c r="A26" s="7">
        <v>24</v>
      </c>
      <c r="B26" s="18" t="s">
        <v>47</v>
      </c>
      <c r="C26" s="19" t="s">
        <v>48</v>
      </c>
      <c r="D26" s="8"/>
      <c r="E26" s="7"/>
      <c r="F26" s="7"/>
      <c r="G26" s="9" t="e">
        <f t="shared" si="2"/>
        <v>#DIV/0!</v>
      </c>
      <c r="H26" s="8"/>
      <c r="I26" s="7"/>
      <c r="J26" s="7"/>
      <c r="K26" s="9" t="e">
        <f t="shared" si="0"/>
        <v>#DIV/0!</v>
      </c>
      <c r="L26" s="8"/>
      <c r="M26" s="7"/>
      <c r="N26" s="7"/>
      <c r="O26" s="9" t="e">
        <f t="shared" si="1"/>
        <v>#DIV/0!</v>
      </c>
      <c r="P26" s="14" t="e">
        <f t="shared" si="3"/>
        <v>#DIV/0!</v>
      </c>
    </row>
    <row r="27" spans="1:16">
      <c r="A27" s="7">
        <v>25</v>
      </c>
      <c r="B27" s="18" t="s">
        <v>49</v>
      </c>
      <c r="C27" s="19" t="s">
        <v>48</v>
      </c>
      <c r="D27" s="8"/>
      <c r="E27" s="7"/>
      <c r="F27" s="7"/>
      <c r="G27" s="9" t="e">
        <f t="shared" si="2"/>
        <v>#DIV/0!</v>
      </c>
      <c r="H27" s="8"/>
      <c r="I27" s="7"/>
      <c r="J27" s="7"/>
      <c r="K27" s="9" t="e">
        <f t="shared" si="0"/>
        <v>#DIV/0!</v>
      </c>
      <c r="L27" s="8"/>
      <c r="M27" s="7"/>
      <c r="N27" s="7"/>
      <c r="O27" s="9" t="e">
        <f t="shared" si="1"/>
        <v>#DIV/0!</v>
      </c>
      <c r="P27" s="14" t="e">
        <f t="shared" si="3"/>
        <v>#DIV/0!</v>
      </c>
    </row>
    <row r="28" spans="1:16">
      <c r="A28" s="7">
        <v>26</v>
      </c>
      <c r="B28" s="18" t="s">
        <v>50</v>
      </c>
      <c r="C28" s="19" t="s">
        <v>48</v>
      </c>
      <c r="D28" s="8"/>
      <c r="E28" s="7"/>
      <c r="F28" s="7"/>
      <c r="G28" s="9" t="e">
        <f t="shared" si="2"/>
        <v>#DIV/0!</v>
      </c>
      <c r="H28" s="8"/>
      <c r="I28" s="7"/>
      <c r="J28" s="7"/>
      <c r="K28" s="9" t="e">
        <f t="shared" si="0"/>
        <v>#DIV/0!</v>
      </c>
      <c r="L28" s="8"/>
      <c r="M28" s="11"/>
      <c r="N28" s="7"/>
      <c r="O28" s="9" t="e">
        <f t="shared" si="1"/>
        <v>#DIV/0!</v>
      </c>
      <c r="P28" s="14" t="e">
        <f t="shared" si="3"/>
        <v>#DIV/0!</v>
      </c>
    </row>
    <row r="29" spans="1:16">
      <c r="A29" s="7">
        <v>27</v>
      </c>
      <c r="B29" s="18" t="s">
        <v>51</v>
      </c>
      <c r="C29" s="19" t="s">
        <v>52</v>
      </c>
      <c r="D29" s="8"/>
      <c r="E29" s="7"/>
      <c r="F29" s="7"/>
      <c r="G29" s="9" t="e">
        <f t="shared" si="2"/>
        <v>#DIV/0!</v>
      </c>
      <c r="H29" s="8"/>
      <c r="I29" s="7"/>
      <c r="J29" s="7"/>
      <c r="K29" s="9" t="e">
        <f t="shared" si="0"/>
        <v>#DIV/0!</v>
      </c>
      <c r="L29" s="8"/>
      <c r="M29" s="7"/>
      <c r="N29" s="7"/>
      <c r="O29" s="9" t="e">
        <f t="shared" si="1"/>
        <v>#DIV/0!</v>
      </c>
      <c r="P29" s="14" t="e">
        <f t="shared" si="3"/>
        <v>#DIV/0!</v>
      </c>
    </row>
    <row r="30" spans="1:16">
      <c r="A30" s="7">
        <v>28</v>
      </c>
      <c r="B30" s="18" t="s">
        <v>53</v>
      </c>
      <c r="C30" s="19" t="s">
        <v>52</v>
      </c>
      <c r="D30" s="8"/>
      <c r="E30" s="7"/>
      <c r="F30" s="7"/>
      <c r="G30" s="9" t="e">
        <f t="shared" si="2"/>
        <v>#DIV/0!</v>
      </c>
      <c r="H30" s="8"/>
      <c r="I30" s="7"/>
      <c r="J30" s="7"/>
      <c r="K30" s="9" t="e">
        <f t="shared" si="0"/>
        <v>#DIV/0!</v>
      </c>
      <c r="L30" s="8"/>
      <c r="M30" s="7"/>
      <c r="N30" s="7"/>
      <c r="O30" s="9" t="e">
        <f t="shared" si="1"/>
        <v>#DIV/0!</v>
      </c>
      <c r="P30" s="14" t="e">
        <f t="shared" si="3"/>
        <v>#DIV/0!</v>
      </c>
    </row>
    <row r="31" spans="1:16">
      <c r="A31" s="7">
        <v>29</v>
      </c>
      <c r="B31" s="18" t="s">
        <v>54</v>
      </c>
      <c r="C31" s="19" t="s">
        <v>52</v>
      </c>
      <c r="D31" s="8"/>
      <c r="E31" s="7"/>
      <c r="F31" s="7"/>
      <c r="G31" s="9" t="e">
        <f t="shared" si="2"/>
        <v>#DIV/0!</v>
      </c>
      <c r="H31" s="8"/>
      <c r="I31" s="7"/>
      <c r="J31" s="7"/>
      <c r="K31" s="9" t="e">
        <f t="shared" si="0"/>
        <v>#DIV/0!</v>
      </c>
      <c r="L31" s="8"/>
      <c r="M31" s="7"/>
      <c r="N31" s="7"/>
      <c r="O31" s="9" t="e">
        <f t="shared" si="1"/>
        <v>#DIV/0!</v>
      </c>
      <c r="P31" s="14" t="e">
        <f t="shared" si="3"/>
        <v>#DIV/0!</v>
      </c>
    </row>
    <row r="32" spans="1:16">
      <c r="A32" s="7">
        <v>30</v>
      </c>
      <c r="B32" s="18" t="s">
        <v>55</v>
      </c>
      <c r="C32" s="19" t="s">
        <v>52</v>
      </c>
      <c r="D32" s="8"/>
      <c r="E32" s="7"/>
      <c r="F32" s="7"/>
      <c r="G32" s="9" t="e">
        <f t="shared" si="2"/>
        <v>#DIV/0!</v>
      </c>
      <c r="H32" s="8"/>
      <c r="I32" s="7"/>
      <c r="J32" s="7"/>
      <c r="K32" s="9" t="e">
        <f t="shared" si="0"/>
        <v>#DIV/0!</v>
      </c>
      <c r="L32" s="8"/>
      <c r="M32" s="7"/>
      <c r="N32" s="7"/>
      <c r="O32" s="9" t="e">
        <f t="shared" si="1"/>
        <v>#DIV/0!</v>
      </c>
      <c r="P32" s="14" t="e">
        <f t="shared" si="3"/>
        <v>#DIV/0!</v>
      </c>
    </row>
    <row r="33" spans="1:16">
      <c r="A33" s="7">
        <v>31</v>
      </c>
      <c r="B33" s="18" t="s">
        <v>56</v>
      </c>
      <c r="C33" s="19" t="s">
        <v>52</v>
      </c>
      <c r="D33" s="8"/>
      <c r="E33" s="7"/>
      <c r="F33" s="7"/>
      <c r="G33" s="9" t="e">
        <f t="shared" si="2"/>
        <v>#DIV/0!</v>
      </c>
      <c r="H33" s="8"/>
      <c r="I33" s="7"/>
      <c r="J33" s="7"/>
      <c r="K33" s="9" t="e">
        <f t="shared" si="0"/>
        <v>#DIV/0!</v>
      </c>
      <c r="L33" s="8"/>
      <c r="M33" s="7"/>
      <c r="N33" s="7"/>
      <c r="O33" s="9" t="e">
        <f t="shared" si="1"/>
        <v>#DIV/0!</v>
      </c>
      <c r="P33" s="14" t="e">
        <f t="shared" si="3"/>
        <v>#DIV/0!</v>
      </c>
    </row>
    <row r="34" spans="1:16">
      <c r="A34" s="7">
        <v>32</v>
      </c>
      <c r="B34" s="18" t="s">
        <v>57</v>
      </c>
      <c r="C34" s="19" t="s">
        <v>58</v>
      </c>
      <c r="D34" s="8"/>
      <c r="E34" s="7"/>
      <c r="F34" s="7"/>
      <c r="G34" s="9" t="e">
        <f t="shared" si="2"/>
        <v>#DIV/0!</v>
      </c>
      <c r="H34" s="8"/>
      <c r="I34" s="7"/>
      <c r="J34" s="7"/>
      <c r="K34" s="9" t="e">
        <f t="shared" si="0"/>
        <v>#DIV/0!</v>
      </c>
      <c r="L34" s="8"/>
      <c r="M34" s="7"/>
      <c r="N34" s="7"/>
      <c r="O34" s="9" t="e">
        <f t="shared" si="1"/>
        <v>#DIV/0!</v>
      </c>
      <c r="P34" s="14" t="e">
        <f t="shared" si="3"/>
        <v>#DIV/0!</v>
      </c>
    </row>
    <row r="35" spans="1:16">
      <c r="A35" s="7">
        <v>33</v>
      </c>
      <c r="B35" s="18" t="s">
        <v>59</v>
      </c>
      <c r="C35" s="19" t="s">
        <v>58</v>
      </c>
      <c r="D35" s="8"/>
      <c r="E35" s="7"/>
      <c r="F35" s="7"/>
      <c r="G35" s="9" t="e">
        <f t="shared" si="2"/>
        <v>#DIV/0!</v>
      </c>
      <c r="H35" s="8"/>
      <c r="I35" s="7"/>
      <c r="J35" s="7"/>
      <c r="K35" s="9" t="e">
        <f t="shared" si="0"/>
        <v>#DIV/0!</v>
      </c>
      <c r="L35" s="8"/>
      <c r="M35" s="7"/>
      <c r="N35" s="7"/>
      <c r="O35" s="9" t="e">
        <f t="shared" si="1"/>
        <v>#DIV/0!</v>
      </c>
      <c r="P35" s="14" t="e">
        <f t="shared" si="3"/>
        <v>#DIV/0!</v>
      </c>
    </row>
    <row r="36" spans="1:16">
      <c r="A36" s="7">
        <v>34</v>
      </c>
      <c r="B36" s="18" t="s">
        <v>60</v>
      </c>
      <c r="C36" s="19" t="s">
        <v>58</v>
      </c>
      <c r="D36" s="8"/>
      <c r="E36" s="7"/>
      <c r="F36" s="7"/>
      <c r="G36" s="9" t="e">
        <f t="shared" si="2"/>
        <v>#DIV/0!</v>
      </c>
      <c r="H36" s="8"/>
      <c r="I36" s="7"/>
      <c r="J36" s="7"/>
      <c r="K36" s="9" t="e">
        <f t="shared" si="0"/>
        <v>#DIV/0!</v>
      </c>
      <c r="L36" s="8"/>
      <c r="M36" s="7"/>
      <c r="N36" s="7"/>
      <c r="O36" s="9" t="e">
        <f t="shared" si="1"/>
        <v>#DIV/0!</v>
      </c>
      <c r="P36" s="14" t="e">
        <f t="shared" si="3"/>
        <v>#DIV/0!</v>
      </c>
    </row>
    <row r="37" spans="1:16">
      <c r="A37" s="7">
        <v>35</v>
      </c>
      <c r="B37" s="18" t="s">
        <v>61</v>
      </c>
      <c r="C37" s="19" t="s">
        <v>62</v>
      </c>
      <c r="D37" s="8"/>
      <c r="E37" s="7"/>
      <c r="F37" s="7"/>
      <c r="G37" s="9" t="e">
        <f t="shared" si="2"/>
        <v>#DIV/0!</v>
      </c>
      <c r="H37" s="8"/>
      <c r="I37" s="7"/>
      <c r="J37" s="7"/>
      <c r="K37" s="9" t="e">
        <f t="shared" si="0"/>
        <v>#DIV/0!</v>
      </c>
      <c r="L37" s="8"/>
      <c r="M37" s="7"/>
      <c r="N37" s="7"/>
      <c r="O37" s="9" t="e">
        <f t="shared" si="1"/>
        <v>#DIV/0!</v>
      </c>
      <c r="P37" s="14" t="e">
        <f t="shared" si="3"/>
        <v>#DIV/0!</v>
      </c>
    </row>
    <row r="38" spans="1:16">
      <c r="A38" s="7">
        <v>36</v>
      </c>
      <c r="B38" s="18" t="s">
        <v>63</v>
      </c>
      <c r="C38" s="19" t="s">
        <v>64</v>
      </c>
      <c r="D38" s="8"/>
      <c r="E38" s="7"/>
      <c r="F38" s="7"/>
      <c r="G38" s="9" t="e">
        <f t="shared" si="2"/>
        <v>#DIV/0!</v>
      </c>
      <c r="H38" s="12"/>
      <c r="I38" s="7"/>
      <c r="J38" s="7"/>
      <c r="K38" s="9" t="e">
        <f t="shared" si="0"/>
        <v>#DIV/0!</v>
      </c>
      <c r="L38" s="8"/>
      <c r="M38" s="11"/>
      <c r="N38" s="7"/>
      <c r="O38" s="9" t="e">
        <f t="shared" si="1"/>
        <v>#DIV/0!</v>
      </c>
      <c r="P38" s="14" t="e">
        <f t="shared" si="3"/>
        <v>#DIV/0!</v>
      </c>
    </row>
    <row r="39" spans="1:16">
      <c r="A39" s="7">
        <v>37</v>
      </c>
      <c r="B39" s="18" t="s">
        <v>65</v>
      </c>
      <c r="C39" s="19" t="s">
        <v>64</v>
      </c>
      <c r="D39" s="8"/>
      <c r="E39" s="7"/>
      <c r="F39" s="7"/>
      <c r="G39" s="9" t="e">
        <f t="shared" si="2"/>
        <v>#DIV/0!</v>
      </c>
      <c r="H39" s="8"/>
      <c r="I39" s="7"/>
      <c r="J39" s="7"/>
      <c r="K39" s="9" t="e">
        <f t="shared" si="0"/>
        <v>#DIV/0!</v>
      </c>
      <c r="L39" s="8"/>
      <c r="M39" s="7"/>
      <c r="N39" s="7"/>
      <c r="O39" s="9" t="e">
        <f t="shared" si="1"/>
        <v>#DIV/0!</v>
      </c>
      <c r="P39" s="14" t="e">
        <f t="shared" si="3"/>
        <v>#DIV/0!</v>
      </c>
    </row>
    <row r="40" spans="1:16">
      <c r="A40" s="7">
        <v>38</v>
      </c>
      <c r="B40" s="18" t="s">
        <v>66</v>
      </c>
      <c r="C40" s="19" t="s">
        <v>64</v>
      </c>
      <c r="D40" s="8"/>
      <c r="E40" s="7"/>
      <c r="F40" s="7"/>
      <c r="G40" s="9" t="e">
        <f t="shared" si="2"/>
        <v>#DIV/0!</v>
      </c>
      <c r="H40" s="8"/>
      <c r="I40" s="7"/>
      <c r="J40" s="7"/>
      <c r="K40" s="9" t="e">
        <f t="shared" si="0"/>
        <v>#DIV/0!</v>
      </c>
      <c r="L40" s="8"/>
      <c r="M40" s="7"/>
      <c r="N40" s="7"/>
      <c r="O40" s="9" t="e">
        <f t="shared" si="1"/>
        <v>#DIV/0!</v>
      </c>
      <c r="P40" s="14" t="e">
        <f t="shared" si="3"/>
        <v>#DIV/0!</v>
      </c>
    </row>
    <row r="41" spans="1:16">
      <c r="A41" s="7">
        <v>39</v>
      </c>
      <c r="B41" s="18" t="s">
        <v>67</v>
      </c>
      <c r="C41" s="19" t="s">
        <v>68</v>
      </c>
      <c r="D41" s="8"/>
      <c r="E41" s="7"/>
      <c r="F41" s="7"/>
      <c r="G41" s="9" t="e">
        <f t="shared" si="2"/>
        <v>#DIV/0!</v>
      </c>
      <c r="H41" s="8"/>
      <c r="I41" s="7"/>
      <c r="J41" s="7"/>
      <c r="K41" s="9" t="e">
        <f t="shared" si="0"/>
        <v>#DIV/0!</v>
      </c>
      <c r="L41" s="8"/>
      <c r="M41" s="7"/>
      <c r="N41" s="7"/>
      <c r="O41" s="9" t="e">
        <f t="shared" si="1"/>
        <v>#DIV/0!</v>
      </c>
      <c r="P41" s="14" t="e">
        <f t="shared" si="3"/>
        <v>#DIV/0!</v>
      </c>
    </row>
    <row r="42" spans="1:16">
      <c r="A42" s="7">
        <v>40</v>
      </c>
      <c r="B42" s="21" t="s">
        <v>69</v>
      </c>
      <c r="C42" s="22" t="s">
        <v>68</v>
      </c>
      <c r="D42" s="8"/>
      <c r="E42" s="7"/>
      <c r="F42" s="7"/>
      <c r="G42" s="9" t="e">
        <f t="shared" si="2"/>
        <v>#DIV/0!</v>
      </c>
      <c r="H42" s="8"/>
      <c r="I42" s="7"/>
      <c r="J42" s="7"/>
      <c r="K42" s="9" t="e">
        <f t="shared" si="0"/>
        <v>#DIV/0!</v>
      </c>
      <c r="L42" s="8"/>
      <c r="M42" s="7"/>
      <c r="N42" s="7"/>
      <c r="O42" s="9" t="e">
        <f t="shared" si="1"/>
        <v>#DIV/0!</v>
      </c>
      <c r="P42" s="14" t="e">
        <f t="shared" si="3"/>
        <v>#DIV/0!</v>
      </c>
    </row>
    <row r="43" spans="1:16">
      <c r="A43" s="7">
        <v>41</v>
      </c>
      <c r="B43" s="18" t="s">
        <v>70</v>
      </c>
      <c r="C43" s="19" t="s">
        <v>62</v>
      </c>
      <c r="D43" s="8"/>
      <c r="E43" s="7"/>
      <c r="F43" s="7"/>
      <c r="G43" s="9" t="e">
        <f t="shared" si="2"/>
        <v>#DIV/0!</v>
      </c>
      <c r="H43" s="8"/>
      <c r="I43" s="7"/>
      <c r="J43" s="7"/>
      <c r="K43" s="9" t="e">
        <f t="shared" si="0"/>
        <v>#DIV/0!</v>
      </c>
      <c r="L43" s="8"/>
      <c r="M43" s="7"/>
      <c r="N43" s="7"/>
      <c r="O43" s="9" t="e">
        <f t="shared" si="1"/>
        <v>#DIV/0!</v>
      </c>
      <c r="P43" s="14" t="e">
        <f t="shared" si="3"/>
        <v>#DIV/0!</v>
      </c>
    </row>
    <row r="44" spans="1:16">
      <c r="A44" s="7">
        <v>42</v>
      </c>
      <c r="B44" s="23" t="s">
        <v>71</v>
      </c>
      <c r="C44" s="19" t="s">
        <v>40</v>
      </c>
      <c r="D44" s="8"/>
      <c r="E44" s="7"/>
      <c r="F44" s="7"/>
      <c r="G44" s="9" t="e">
        <f t="shared" si="2"/>
        <v>#DIV/0!</v>
      </c>
      <c r="H44" s="8"/>
      <c r="I44" s="7"/>
      <c r="J44" s="7"/>
      <c r="K44" s="9" t="e">
        <f t="shared" si="0"/>
        <v>#DIV/0!</v>
      </c>
      <c r="L44" s="8"/>
      <c r="M44" s="7"/>
      <c r="N44" s="7"/>
      <c r="O44" s="9" t="e">
        <f t="shared" si="1"/>
        <v>#DIV/0!</v>
      </c>
      <c r="P44" s="14" t="e">
        <f t="shared" si="3"/>
        <v>#DIV/0!</v>
      </c>
    </row>
    <row r="45" spans="1:16">
      <c r="A45" s="7">
        <v>43</v>
      </c>
      <c r="B45" s="18" t="s">
        <v>72</v>
      </c>
      <c r="C45" s="19" t="s">
        <v>73</v>
      </c>
      <c r="D45" s="8"/>
      <c r="E45" s="7"/>
      <c r="F45" s="7"/>
      <c r="G45" s="9" t="e">
        <f t="shared" si="2"/>
        <v>#DIV/0!</v>
      </c>
      <c r="H45" s="8"/>
      <c r="I45" s="7"/>
      <c r="J45" s="7"/>
      <c r="K45" s="9" t="e">
        <f t="shared" si="0"/>
        <v>#DIV/0!</v>
      </c>
      <c r="L45" s="8"/>
      <c r="M45" s="7"/>
      <c r="N45" s="7"/>
      <c r="O45" s="9" t="e">
        <f t="shared" si="1"/>
        <v>#DIV/0!</v>
      </c>
      <c r="P45" s="14" t="e">
        <f t="shared" si="3"/>
        <v>#DIV/0!</v>
      </c>
    </row>
    <row r="46" spans="1:16">
      <c r="A46" s="7">
        <v>44</v>
      </c>
      <c r="B46" s="18" t="s">
        <v>74</v>
      </c>
      <c r="C46" s="19" t="s">
        <v>73</v>
      </c>
      <c r="D46" s="8"/>
      <c r="E46" s="7"/>
      <c r="F46" s="7"/>
      <c r="G46" s="9" t="e">
        <f t="shared" si="2"/>
        <v>#DIV/0!</v>
      </c>
      <c r="H46" s="8"/>
      <c r="I46" s="7"/>
      <c r="J46" s="7"/>
      <c r="K46" s="9" t="e">
        <f t="shared" si="0"/>
        <v>#DIV/0!</v>
      </c>
      <c r="L46" s="8"/>
      <c r="M46" s="7"/>
      <c r="N46" s="7"/>
      <c r="O46" s="9" t="e">
        <f t="shared" si="1"/>
        <v>#DIV/0!</v>
      </c>
      <c r="P46" s="14" t="e">
        <f t="shared" si="3"/>
        <v>#DIV/0!</v>
      </c>
    </row>
    <row r="47" spans="1:16">
      <c r="A47" s="7">
        <v>45</v>
      </c>
      <c r="B47" s="18" t="s">
        <v>75</v>
      </c>
      <c r="C47" s="19" t="s">
        <v>28</v>
      </c>
      <c r="D47" s="8"/>
      <c r="E47" s="7"/>
      <c r="F47" s="7"/>
      <c r="G47" s="9" t="e">
        <f t="shared" si="2"/>
        <v>#DIV/0!</v>
      </c>
      <c r="H47" s="8"/>
      <c r="I47" s="7"/>
      <c r="J47" s="7"/>
      <c r="K47" s="9" t="e">
        <f t="shared" si="0"/>
        <v>#DIV/0!</v>
      </c>
      <c r="L47" s="8"/>
      <c r="M47" s="7"/>
      <c r="N47" s="7"/>
      <c r="O47" s="9" t="e">
        <f t="shared" si="1"/>
        <v>#DIV/0!</v>
      </c>
      <c r="P47" s="14" t="e">
        <f t="shared" si="3"/>
        <v>#DIV/0!</v>
      </c>
    </row>
    <row r="48" spans="1:16">
      <c r="A48" s="7">
        <v>46</v>
      </c>
      <c r="B48" s="18" t="s">
        <v>76</v>
      </c>
      <c r="C48" s="19" t="s">
        <v>77</v>
      </c>
      <c r="D48" s="8"/>
      <c r="E48" s="7"/>
      <c r="F48" s="7"/>
      <c r="G48" s="9" t="e">
        <f t="shared" si="2"/>
        <v>#DIV/0!</v>
      </c>
      <c r="H48" s="8"/>
      <c r="I48" s="7"/>
      <c r="J48" s="7"/>
      <c r="K48" s="9" t="e">
        <f t="shared" si="0"/>
        <v>#DIV/0!</v>
      </c>
      <c r="L48" s="8"/>
      <c r="M48" s="7"/>
      <c r="N48" s="7"/>
      <c r="O48" s="9" t="e">
        <f t="shared" si="1"/>
        <v>#DIV/0!</v>
      </c>
      <c r="P48" s="14" t="e">
        <f t="shared" si="3"/>
        <v>#DIV/0!</v>
      </c>
    </row>
    <row r="49" spans="1:16">
      <c r="A49" s="7">
        <v>47</v>
      </c>
      <c r="B49" s="18" t="s">
        <v>78</v>
      </c>
      <c r="C49" s="24" t="s">
        <v>82</v>
      </c>
      <c r="D49" s="8"/>
      <c r="E49" s="7"/>
      <c r="F49" s="7"/>
      <c r="G49" s="9" t="e">
        <f t="shared" si="2"/>
        <v>#DIV/0!</v>
      </c>
      <c r="H49" s="8"/>
      <c r="I49" s="7"/>
      <c r="J49" s="7"/>
      <c r="K49" s="9" t="e">
        <f t="shared" si="0"/>
        <v>#DIV/0!</v>
      </c>
      <c r="L49" s="8"/>
      <c r="M49" s="7"/>
      <c r="N49" s="7"/>
      <c r="O49" s="9" t="e">
        <f t="shared" si="1"/>
        <v>#DIV/0!</v>
      </c>
      <c r="P49" s="14" t="e">
        <f t="shared" si="3"/>
        <v>#DIV/0!</v>
      </c>
    </row>
    <row r="50" spans="1:16">
      <c r="A50" s="7">
        <v>48</v>
      </c>
      <c r="B50" s="21" t="s">
        <v>80</v>
      </c>
      <c r="C50" s="24" t="s">
        <v>82</v>
      </c>
      <c r="D50" s="8"/>
      <c r="E50" s="7"/>
      <c r="F50" s="7"/>
      <c r="G50" s="9" t="e">
        <f t="shared" si="2"/>
        <v>#DIV/0!</v>
      </c>
      <c r="H50" s="8"/>
      <c r="I50" s="7"/>
      <c r="J50" s="7"/>
      <c r="K50" s="9" t="e">
        <f t="shared" si="0"/>
        <v>#DIV/0!</v>
      </c>
      <c r="L50" s="8"/>
      <c r="M50" s="7"/>
      <c r="N50" s="7"/>
      <c r="O50" s="9" t="e">
        <f t="shared" si="1"/>
        <v>#DIV/0!</v>
      </c>
      <c r="P50" s="14" t="e">
        <f t="shared" si="3"/>
        <v>#DIV/0!</v>
      </c>
    </row>
    <row r="51" spans="1:16">
      <c r="A51" s="7">
        <v>49</v>
      </c>
      <c r="B51" s="18" t="s">
        <v>81</v>
      </c>
      <c r="C51" s="19" t="s">
        <v>82</v>
      </c>
      <c r="D51" s="8"/>
      <c r="E51" s="7"/>
      <c r="F51" s="7"/>
      <c r="G51" s="9" t="e">
        <f t="shared" si="2"/>
        <v>#DIV/0!</v>
      </c>
      <c r="H51" s="8"/>
      <c r="I51" s="7"/>
      <c r="J51" s="7"/>
      <c r="K51" s="9" t="e">
        <f t="shared" si="0"/>
        <v>#DIV/0!</v>
      </c>
      <c r="L51" s="8"/>
      <c r="M51" s="7"/>
      <c r="N51" s="7"/>
      <c r="O51" s="9" t="e">
        <f t="shared" si="1"/>
        <v>#DIV/0!</v>
      </c>
      <c r="P51" s="14" t="e">
        <f t="shared" si="3"/>
        <v>#DIV/0!</v>
      </c>
    </row>
    <row r="52" spans="1:16">
      <c r="A52" s="7">
        <v>50</v>
      </c>
      <c r="B52" s="18" t="s">
        <v>83</v>
      </c>
      <c r="C52" s="19" t="s">
        <v>82</v>
      </c>
      <c r="D52" s="10"/>
      <c r="E52" s="7"/>
      <c r="F52" s="7"/>
      <c r="G52" s="9" t="e">
        <f t="shared" si="2"/>
        <v>#DIV/0!</v>
      </c>
      <c r="H52" s="8"/>
      <c r="I52" s="7"/>
      <c r="J52" s="7"/>
      <c r="K52" s="9" t="e">
        <f t="shared" si="0"/>
        <v>#DIV/0!</v>
      </c>
      <c r="L52" s="8"/>
      <c r="M52" s="7"/>
      <c r="N52" s="7"/>
      <c r="O52" s="9" t="e">
        <f t="shared" si="1"/>
        <v>#DIV/0!</v>
      </c>
      <c r="P52" s="14" t="e">
        <f t="shared" si="3"/>
        <v>#DIV/0!</v>
      </c>
    </row>
    <row r="53" spans="1:16">
      <c r="A53" s="7">
        <v>51</v>
      </c>
      <c r="B53" s="18" t="s">
        <v>84</v>
      </c>
      <c r="C53" s="19" t="s">
        <v>85</v>
      </c>
      <c r="D53" s="10"/>
      <c r="E53" s="7"/>
      <c r="F53" s="7"/>
      <c r="G53" s="9" t="e">
        <f t="shared" si="2"/>
        <v>#DIV/0!</v>
      </c>
      <c r="H53" s="8"/>
      <c r="I53" s="7"/>
      <c r="J53" s="7"/>
      <c r="K53" s="9" t="e">
        <f t="shared" si="0"/>
        <v>#DIV/0!</v>
      </c>
      <c r="L53" s="8"/>
      <c r="M53" s="7"/>
      <c r="N53" s="7"/>
      <c r="O53" s="9" t="e">
        <f t="shared" si="1"/>
        <v>#DIV/0!</v>
      </c>
      <c r="P53" s="14" t="e">
        <f t="shared" si="3"/>
        <v>#DIV/0!</v>
      </c>
    </row>
    <row r="54" spans="1:16">
      <c r="A54" s="7">
        <v>52</v>
      </c>
      <c r="B54" s="18" t="s">
        <v>86</v>
      </c>
      <c r="C54" s="19" t="s">
        <v>87</v>
      </c>
      <c r="D54" s="8"/>
      <c r="E54" s="7"/>
      <c r="F54" s="7"/>
      <c r="G54" s="9" t="e">
        <f t="shared" si="2"/>
        <v>#DIV/0!</v>
      </c>
      <c r="H54" s="8"/>
      <c r="I54" s="7"/>
      <c r="J54" s="7"/>
      <c r="K54" s="9" t="e">
        <f t="shared" si="0"/>
        <v>#DIV/0!</v>
      </c>
      <c r="L54" s="8"/>
      <c r="M54" s="7"/>
      <c r="N54" s="7"/>
      <c r="O54" s="9" t="e">
        <f t="shared" si="1"/>
        <v>#DIV/0!</v>
      </c>
      <c r="P54" s="14" t="e">
        <f t="shared" si="3"/>
        <v>#DIV/0!</v>
      </c>
    </row>
    <row r="55" spans="1:16">
      <c r="A55" s="7">
        <v>53</v>
      </c>
      <c r="B55" s="18" t="s">
        <v>88</v>
      </c>
      <c r="C55" s="19" t="s">
        <v>87</v>
      </c>
      <c r="D55" s="10"/>
      <c r="E55" s="7"/>
      <c r="F55" s="7"/>
      <c r="G55" s="9" t="e">
        <f t="shared" si="2"/>
        <v>#DIV/0!</v>
      </c>
      <c r="H55" s="8"/>
      <c r="I55" s="7"/>
      <c r="J55" s="7"/>
      <c r="K55" s="9" t="e">
        <f t="shared" si="0"/>
        <v>#DIV/0!</v>
      </c>
      <c r="L55" s="8"/>
      <c r="M55" s="7"/>
      <c r="N55" s="7"/>
      <c r="O55" s="9" t="e">
        <f t="shared" si="1"/>
        <v>#DIV/0!</v>
      </c>
      <c r="P55" s="14" t="e">
        <f t="shared" si="3"/>
        <v>#DIV/0!</v>
      </c>
    </row>
    <row r="56" spans="1:16">
      <c r="A56" s="7">
        <v>54</v>
      </c>
      <c r="B56" s="18" t="s">
        <v>89</v>
      </c>
      <c r="C56" s="19" t="s">
        <v>87</v>
      </c>
      <c r="D56" s="8"/>
      <c r="E56" s="7"/>
      <c r="F56" s="7"/>
      <c r="G56" s="9" t="e">
        <f t="shared" si="2"/>
        <v>#DIV/0!</v>
      </c>
      <c r="H56" s="8"/>
      <c r="I56" s="7"/>
      <c r="J56" s="7"/>
      <c r="K56" s="9" t="e">
        <f t="shared" si="0"/>
        <v>#DIV/0!</v>
      </c>
      <c r="L56" s="8"/>
      <c r="M56" s="7"/>
      <c r="N56" s="7"/>
      <c r="O56" s="9" t="e">
        <f t="shared" si="1"/>
        <v>#DIV/0!</v>
      </c>
      <c r="P56" s="14" t="e">
        <f t="shared" si="3"/>
        <v>#DIV/0!</v>
      </c>
    </row>
    <row r="57" spans="1:16">
      <c r="A57" s="7">
        <v>55</v>
      </c>
      <c r="B57" s="18" t="s">
        <v>90</v>
      </c>
      <c r="C57" s="19" t="s">
        <v>91</v>
      </c>
      <c r="D57" s="8"/>
      <c r="E57" s="7"/>
      <c r="F57" s="7"/>
      <c r="G57" s="9" t="e">
        <f t="shared" si="2"/>
        <v>#DIV/0!</v>
      </c>
      <c r="H57" s="8"/>
      <c r="I57" s="7"/>
      <c r="J57" s="7"/>
      <c r="K57" s="9" t="e">
        <f t="shared" si="0"/>
        <v>#DIV/0!</v>
      </c>
      <c r="L57" s="8"/>
      <c r="M57" s="7"/>
      <c r="N57" s="7"/>
      <c r="O57" s="9" t="e">
        <f t="shared" si="1"/>
        <v>#DIV/0!</v>
      </c>
      <c r="P57" s="14" t="e">
        <f t="shared" si="3"/>
        <v>#DIV/0!</v>
      </c>
    </row>
  </sheetData>
  <mergeCells count="3">
    <mergeCell ref="D1:G1"/>
    <mergeCell ref="H1:K1"/>
    <mergeCell ref="L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7"/>
  <sheetViews>
    <sheetView tabSelected="1" topLeftCell="D1" zoomScale="80" zoomScaleNormal="80" workbookViewId="0">
      <selection activeCell="P3" sqref="P3"/>
    </sheetView>
  </sheetViews>
  <sheetFormatPr defaultRowHeight="15"/>
  <cols>
    <col min="1" max="1" width="4" customWidth="1"/>
    <col min="2" max="2" width="32" customWidth="1"/>
    <col min="3" max="3" width="30.28515625" customWidth="1"/>
    <col min="16" max="16" width="17.85546875" customWidth="1"/>
  </cols>
  <sheetData>
    <row r="1" spans="1:16">
      <c r="A1" s="1"/>
      <c r="B1" s="1"/>
      <c r="C1" s="1"/>
      <c r="D1" s="39" t="s">
        <v>0</v>
      </c>
      <c r="E1" s="40"/>
      <c r="F1" s="40"/>
      <c r="G1" s="41"/>
      <c r="H1" s="39" t="s">
        <v>1</v>
      </c>
      <c r="I1" s="40"/>
      <c r="J1" s="40"/>
      <c r="K1" s="41"/>
      <c r="L1" s="39" t="s">
        <v>2</v>
      </c>
      <c r="M1" s="40"/>
      <c r="N1" s="40"/>
      <c r="O1" s="41"/>
    </row>
    <row r="2" spans="1:16">
      <c r="A2" s="2" t="s">
        <v>3</v>
      </c>
      <c r="B2" s="2" t="s">
        <v>4</v>
      </c>
      <c r="C2" s="3" t="s">
        <v>5</v>
      </c>
      <c r="D2" s="4" t="s">
        <v>8</v>
      </c>
      <c r="E2" s="5" t="s">
        <v>9</v>
      </c>
      <c r="F2" s="5" t="s">
        <v>10</v>
      </c>
      <c r="G2" s="6" t="s">
        <v>6</v>
      </c>
      <c r="H2" s="4" t="s">
        <v>8</v>
      </c>
      <c r="I2" s="5" t="s">
        <v>9</v>
      </c>
      <c r="J2" s="5" t="s">
        <v>10</v>
      </c>
      <c r="K2" s="6" t="s">
        <v>6</v>
      </c>
      <c r="L2" s="4" t="s">
        <v>8</v>
      </c>
      <c r="M2" s="5" t="s">
        <v>9</v>
      </c>
      <c r="N2" s="5" t="s">
        <v>10</v>
      </c>
      <c r="O2" s="6" t="s">
        <v>6</v>
      </c>
      <c r="P2" s="13" t="s">
        <v>7</v>
      </c>
    </row>
    <row r="3" spans="1:16">
      <c r="A3" s="7">
        <v>2</v>
      </c>
      <c r="B3" s="26" t="s">
        <v>88</v>
      </c>
      <c r="C3" s="28" t="s">
        <v>87</v>
      </c>
      <c r="D3" s="32">
        <v>114</v>
      </c>
      <c r="E3" s="30">
        <v>96</v>
      </c>
      <c r="F3" s="30">
        <v>126</v>
      </c>
      <c r="G3" s="31">
        <f t="shared" ref="G3:G34" si="0">SUM(D3:F3)</f>
        <v>336</v>
      </c>
      <c r="H3" s="35">
        <v>109</v>
      </c>
      <c r="I3" s="36">
        <v>105</v>
      </c>
      <c r="J3" s="36">
        <v>130</v>
      </c>
      <c r="K3" s="37">
        <f t="shared" ref="K3:K34" si="1">SUM(H3:J3)</f>
        <v>344</v>
      </c>
      <c r="L3" s="8">
        <v>110</v>
      </c>
      <c r="M3" s="7">
        <v>121</v>
      </c>
      <c r="N3" s="7">
        <v>133</v>
      </c>
      <c r="O3" s="17">
        <f t="shared" ref="O3:O34" si="2">SUM(L3:N3)</f>
        <v>364</v>
      </c>
      <c r="P3" s="38">
        <f t="shared" ref="P3:P34" si="3">SUM(G3,C3,K3,O3)</f>
        <v>1044</v>
      </c>
    </row>
    <row r="4" spans="1:16">
      <c r="A4" s="7">
        <v>1</v>
      </c>
      <c r="B4" s="26" t="s">
        <v>11</v>
      </c>
      <c r="C4" s="28" t="s">
        <v>12</v>
      </c>
      <c r="D4" s="29">
        <v>109</v>
      </c>
      <c r="E4" s="30">
        <v>111</v>
      </c>
      <c r="F4" s="30">
        <v>126</v>
      </c>
      <c r="G4" s="31">
        <f t="shared" si="0"/>
        <v>346</v>
      </c>
      <c r="H4" s="35">
        <v>105</v>
      </c>
      <c r="I4" s="36">
        <v>103</v>
      </c>
      <c r="J4" s="36">
        <v>130</v>
      </c>
      <c r="K4" s="37">
        <f t="shared" si="1"/>
        <v>338</v>
      </c>
      <c r="L4" s="15">
        <v>107</v>
      </c>
      <c r="M4" s="16">
        <v>117</v>
      </c>
      <c r="N4" s="16">
        <v>130</v>
      </c>
      <c r="O4" s="17">
        <f t="shared" si="2"/>
        <v>354</v>
      </c>
      <c r="P4" s="38">
        <f t="shared" si="3"/>
        <v>1038</v>
      </c>
    </row>
    <row r="5" spans="1:16">
      <c r="A5" s="7">
        <v>7</v>
      </c>
      <c r="B5" s="26" t="s">
        <v>38</v>
      </c>
      <c r="C5" s="28" t="s">
        <v>37</v>
      </c>
      <c r="D5" s="29">
        <v>102</v>
      </c>
      <c r="E5" s="30">
        <v>108</v>
      </c>
      <c r="F5" s="30">
        <v>107</v>
      </c>
      <c r="G5" s="31">
        <f t="shared" si="0"/>
        <v>317</v>
      </c>
      <c r="H5" s="35">
        <v>106</v>
      </c>
      <c r="I5" s="36">
        <v>104</v>
      </c>
      <c r="J5" s="36">
        <v>125</v>
      </c>
      <c r="K5" s="37">
        <f t="shared" si="1"/>
        <v>335</v>
      </c>
      <c r="L5" s="8">
        <v>109</v>
      </c>
      <c r="M5" s="7">
        <v>118</v>
      </c>
      <c r="N5" s="7">
        <v>129</v>
      </c>
      <c r="O5" s="17">
        <f t="shared" si="2"/>
        <v>356</v>
      </c>
      <c r="P5" s="38">
        <f t="shared" si="3"/>
        <v>1008</v>
      </c>
    </row>
    <row r="6" spans="1:16">
      <c r="A6" s="7">
        <v>6</v>
      </c>
      <c r="B6" s="26" t="s">
        <v>90</v>
      </c>
      <c r="C6" s="28" t="s">
        <v>91</v>
      </c>
      <c r="D6" s="29">
        <v>109</v>
      </c>
      <c r="E6" s="30">
        <v>111</v>
      </c>
      <c r="F6" s="30">
        <v>100</v>
      </c>
      <c r="G6" s="31">
        <f t="shared" si="0"/>
        <v>320</v>
      </c>
      <c r="H6" s="35">
        <v>104</v>
      </c>
      <c r="I6" s="36">
        <v>107</v>
      </c>
      <c r="J6" s="36">
        <v>111</v>
      </c>
      <c r="K6" s="37">
        <f t="shared" si="1"/>
        <v>322</v>
      </c>
      <c r="L6" s="8">
        <v>103</v>
      </c>
      <c r="M6" s="7">
        <v>110</v>
      </c>
      <c r="N6" s="7">
        <v>128</v>
      </c>
      <c r="O6" s="17">
        <f t="shared" si="2"/>
        <v>341</v>
      </c>
      <c r="P6" s="38">
        <f t="shared" si="3"/>
        <v>983</v>
      </c>
    </row>
    <row r="7" spans="1:16">
      <c r="A7" s="7">
        <v>3</v>
      </c>
      <c r="B7" s="33" t="s">
        <v>36</v>
      </c>
      <c r="C7" s="28" t="s">
        <v>37</v>
      </c>
      <c r="D7" s="29">
        <v>102</v>
      </c>
      <c r="E7" s="30">
        <v>106</v>
      </c>
      <c r="F7" s="30">
        <v>126</v>
      </c>
      <c r="G7" s="31">
        <f t="shared" si="0"/>
        <v>334</v>
      </c>
      <c r="H7" s="35">
        <v>103</v>
      </c>
      <c r="I7" s="36">
        <v>82</v>
      </c>
      <c r="J7" s="36">
        <v>125</v>
      </c>
      <c r="K7" s="37">
        <f t="shared" si="1"/>
        <v>310</v>
      </c>
      <c r="L7" s="8">
        <v>107</v>
      </c>
      <c r="M7" s="7">
        <v>103</v>
      </c>
      <c r="N7" s="7">
        <v>128</v>
      </c>
      <c r="O7" s="17">
        <f t="shared" si="2"/>
        <v>338</v>
      </c>
      <c r="P7" s="38">
        <f t="shared" si="3"/>
        <v>982</v>
      </c>
    </row>
    <row r="8" spans="1:16">
      <c r="A8" s="7">
        <v>8</v>
      </c>
      <c r="B8" s="26" t="s">
        <v>33</v>
      </c>
      <c r="C8" s="28" t="s">
        <v>34</v>
      </c>
      <c r="D8" s="29">
        <v>98</v>
      </c>
      <c r="E8" s="30">
        <v>94</v>
      </c>
      <c r="F8" s="30">
        <v>124</v>
      </c>
      <c r="G8" s="31">
        <f t="shared" si="0"/>
        <v>316</v>
      </c>
      <c r="H8" s="35">
        <v>104</v>
      </c>
      <c r="I8" s="36">
        <v>95</v>
      </c>
      <c r="J8" s="36">
        <v>127</v>
      </c>
      <c r="K8" s="37">
        <f t="shared" si="1"/>
        <v>326</v>
      </c>
      <c r="L8" s="8">
        <v>101</v>
      </c>
      <c r="M8" s="7">
        <v>101</v>
      </c>
      <c r="N8" s="7">
        <v>127</v>
      </c>
      <c r="O8" s="17">
        <f t="shared" si="2"/>
        <v>329</v>
      </c>
      <c r="P8" s="38">
        <f t="shared" si="3"/>
        <v>971</v>
      </c>
    </row>
    <row r="9" spans="1:16">
      <c r="A9" s="7">
        <v>4</v>
      </c>
      <c r="B9" s="26" t="s">
        <v>13</v>
      </c>
      <c r="C9" s="28" t="s">
        <v>12</v>
      </c>
      <c r="D9" s="29">
        <v>113</v>
      </c>
      <c r="E9" s="30">
        <v>110</v>
      </c>
      <c r="F9" s="30">
        <v>110</v>
      </c>
      <c r="G9" s="31">
        <f t="shared" si="0"/>
        <v>333</v>
      </c>
      <c r="H9" s="15">
        <v>104</v>
      </c>
      <c r="I9" s="16">
        <v>85</v>
      </c>
      <c r="J9" s="16">
        <v>109</v>
      </c>
      <c r="K9" s="17">
        <f t="shared" si="1"/>
        <v>298</v>
      </c>
      <c r="L9" s="15"/>
      <c r="M9" s="16"/>
      <c r="N9" s="16"/>
      <c r="O9" s="17">
        <f t="shared" si="2"/>
        <v>0</v>
      </c>
      <c r="P9" s="14">
        <f t="shared" si="3"/>
        <v>631</v>
      </c>
    </row>
    <row r="10" spans="1:16">
      <c r="A10" s="7">
        <v>9</v>
      </c>
      <c r="B10" s="26" t="s">
        <v>75</v>
      </c>
      <c r="C10" s="28" t="s">
        <v>28</v>
      </c>
      <c r="D10" s="29">
        <v>104</v>
      </c>
      <c r="E10" s="30">
        <v>108</v>
      </c>
      <c r="F10" s="30">
        <v>96</v>
      </c>
      <c r="G10" s="31">
        <f t="shared" si="0"/>
        <v>308</v>
      </c>
      <c r="H10" s="8">
        <v>103</v>
      </c>
      <c r="I10" s="7">
        <v>101</v>
      </c>
      <c r="J10" s="7">
        <v>112</v>
      </c>
      <c r="K10" s="17">
        <f t="shared" si="1"/>
        <v>316</v>
      </c>
      <c r="L10" s="8"/>
      <c r="M10" s="7"/>
      <c r="N10" s="7"/>
      <c r="O10" s="17">
        <f t="shared" si="2"/>
        <v>0</v>
      </c>
      <c r="P10" s="14">
        <f t="shared" si="3"/>
        <v>624</v>
      </c>
    </row>
    <row r="11" spans="1:16">
      <c r="A11" s="7">
        <v>5</v>
      </c>
      <c r="B11" s="26" t="s">
        <v>27</v>
      </c>
      <c r="C11" s="28" t="s">
        <v>28</v>
      </c>
      <c r="D11" s="29">
        <v>106</v>
      </c>
      <c r="E11" s="30">
        <v>116</v>
      </c>
      <c r="F11" s="30">
        <v>99</v>
      </c>
      <c r="G11" s="31">
        <f t="shared" si="0"/>
        <v>321</v>
      </c>
      <c r="H11" s="8">
        <v>103</v>
      </c>
      <c r="I11" s="7">
        <v>92</v>
      </c>
      <c r="J11" s="7">
        <v>104</v>
      </c>
      <c r="K11" s="17">
        <f t="shared" si="1"/>
        <v>299</v>
      </c>
      <c r="L11" s="8"/>
      <c r="M11" s="7"/>
      <c r="N11" s="7"/>
      <c r="O11" s="17">
        <f t="shared" si="2"/>
        <v>0</v>
      </c>
      <c r="P11" s="14">
        <f t="shared" si="3"/>
        <v>620</v>
      </c>
    </row>
    <row r="12" spans="1:16">
      <c r="A12" s="7">
        <v>10</v>
      </c>
      <c r="B12" s="26" t="s">
        <v>18</v>
      </c>
      <c r="C12" s="28" t="s">
        <v>19</v>
      </c>
      <c r="D12" s="32">
        <v>104</v>
      </c>
      <c r="E12" s="30">
        <v>104</v>
      </c>
      <c r="F12" s="30">
        <v>98</v>
      </c>
      <c r="G12" s="31">
        <f t="shared" si="0"/>
        <v>306</v>
      </c>
      <c r="H12" s="15">
        <v>103</v>
      </c>
      <c r="I12" s="16">
        <v>104</v>
      </c>
      <c r="J12" s="16">
        <v>106</v>
      </c>
      <c r="K12" s="17">
        <f t="shared" si="1"/>
        <v>313</v>
      </c>
      <c r="L12" s="15"/>
      <c r="M12" s="16"/>
      <c r="N12" s="16"/>
      <c r="O12" s="17">
        <f t="shared" si="2"/>
        <v>0</v>
      </c>
      <c r="P12" s="14">
        <f t="shared" si="3"/>
        <v>619</v>
      </c>
    </row>
    <row r="13" spans="1:16">
      <c r="A13" s="7">
        <v>12</v>
      </c>
      <c r="B13" s="26" t="s">
        <v>53</v>
      </c>
      <c r="C13" s="28" t="s">
        <v>52</v>
      </c>
      <c r="D13" s="29">
        <v>97</v>
      </c>
      <c r="E13" s="30">
        <v>105</v>
      </c>
      <c r="F13" s="30">
        <v>100</v>
      </c>
      <c r="G13" s="31">
        <f t="shared" si="0"/>
        <v>302</v>
      </c>
      <c r="H13" s="8">
        <v>102</v>
      </c>
      <c r="I13" s="7">
        <v>90</v>
      </c>
      <c r="J13" s="7">
        <v>107</v>
      </c>
      <c r="K13" s="17">
        <f t="shared" si="1"/>
        <v>299</v>
      </c>
      <c r="L13" s="8"/>
      <c r="M13" s="7"/>
      <c r="N13" s="7"/>
      <c r="O13" s="17">
        <f t="shared" si="2"/>
        <v>0</v>
      </c>
      <c r="P13" s="14">
        <f t="shared" si="3"/>
        <v>601</v>
      </c>
    </row>
    <row r="14" spans="1:16">
      <c r="A14" s="7">
        <v>15</v>
      </c>
      <c r="B14" s="27" t="s">
        <v>80</v>
      </c>
      <c r="C14" s="34" t="s">
        <v>82</v>
      </c>
      <c r="D14" s="29">
        <v>101</v>
      </c>
      <c r="E14" s="30">
        <v>102</v>
      </c>
      <c r="F14" s="30">
        <v>96</v>
      </c>
      <c r="G14" s="31">
        <f t="shared" si="0"/>
        <v>299</v>
      </c>
      <c r="H14" s="8">
        <v>106</v>
      </c>
      <c r="I14" s="7">
        <v>90</v>
      </c>
      <c r="J14" s="7">
        <v>100</v>
      </c>
      <c r="K14" s="17">
        <f t="shared" si="1"/>
        <v>296</v>
      </c>
      <c r="L14" s="8"/>
      <c r="M14" s="7"/>
      <c r="N14" s="7"/>
      <c r="O14" s="17">
        <f t="shared" si="2"/>
        <v>0</v>
      </c>
      <c r="P14" s="14">
        <f t="shared" si="3"/>
        <v>595</v>
      </c>
    </row>
    <row r="15" spans="1:16">
      <c r="A15" s="7">
        <v>11</v>
      </c>
      <c r="B15" s="26" t="s">
        <v>89</v>
      </c>
      <c r="C15" s="28" t="s">
        <v>87</v>
      </c>
      <c r="D15" s="29">
        <v>94</v>
      </c>
      <c r="E15" s="30">
        <v>88</v>
      </c>
      <c r="F15" s="30">
        <v>121</v>
      </c>
      <c r="G15" s="31">
        <f t="shared" si="0"/>
        <v>303</v>
      </c>
      <c r="H15" s="8">
        <v>101</v>
      </c>
      <c r="I15" s="7">
        <v>85</v>
      </c>
      <c r="J15" s="7">
        <v>101</v>
      </c>
      <c r="K15" s="17">
        <f t="shared" si="1"/>
        <v>287</v>
      </c>
      <c r="L15" s="8"/>
      <c r="M15" s="7"/>
      <c r="N15" s="7"/>
      <c r="O15" s="17">
        <f t="shared" si="2"/>
        <v>0</v>
      </c>
      <c r="P15" s="14">
        <f t="shared" si="3"/>
        <v>590</v>
      </c>
    </row>
    <row r="16" spans="1:16">
      <c r="A16" s="7">
        <v>13</v>
      </c>
      <c r="B16" s="33" t="s">
        <v>83</v>
      </c>
      <c r="C16" s="28" t="s">
        <v>82</v>
      </c>
      <c r="D16" s="32">
        <v>105</v>
      </c>
      <c r="E16" s="30">
        <v>108</v>
      </c>
      <c r="F16" s="30">
        <v>88</v>
      </c>
      <c r="G16" s="31">
        <f t="shared" si="0"/>
        <v>301</v>
      </c>
      <c r="H16" s="8">
        <v>107</v>
      </c>
      <c r="I16" s="7">
        <v>83</v>
      </c>
      <c r="J16" s="7">
        <v>97</v>
      </c>
      <c r="K16" s="17">
        <f t="shared" si="1"/>
        <v>287</v>
      </c>
      <c r="L16" s="8"/>
      <c r="M16" s="7"/>
      <c r="N16" s="7"/>
      <c r="O16" s="17">
        <f t="shared" si="2"/>
        <v>0</v>
      </c>
      <c r="P16" s="14">
        <f t="shared" si="3"/>
        <v>588</v>
      </c>
    </row>
    <row r="17" spans="1:16">
      <c r="A17" s="7">
        <v>14</v>
      </c>
      <c r="B17" s="33" t="s">
        <v>15</v>
      </c>
      <c r="C17" s="28" t="s">
        <v>16</v>
      </c>
      <c r="D17" s="29">
        <v>104</v>
      </c>
      <c r="E17" s="30">
        <v>96</v>
      </c>
      <c r="F17" s="30">
        <v>100</v>
      </c>
      <c r="G17" s="31">
        <f t="shared" si="0"/>
        <v>300</v>
      </c>
      <c r="H17" s="15">
        <v>101</v>
      </c>
      <c r="I17" s="16">
        <v>74</v>
      </c>
      <c r="J17" s="16">
        <v>98</v>
      </c>
      <c r="K17" s="17">
        <f t="shared" si="1"/>
        <v>273</v>
      </c>
      <c r="L17" s="15"/>
      <c r="M17" s="16"/>
      <c r="N17" s="16"/>
      <c r="O17" s="17">
        <f t="shared" si="2"/>
        <v>0</v>
      </c>
      <c r="P17" s="14">
        <f t="shared" si="3"/>
        <v>573</v>
      </c>
    </row>
    <row r="18" spans="1:16">
      <c r="A18" s="7">
        <v>16</v>
      </c>
      <c r="B18" s="18" t="s">
        <v>72</v>
      </c>
      <c r="C18" s="19" t="s">
        <v>73</v>
      </c>
      <c r="D18" s="8">
        <v>100</v>
      </c>
      <c r="E18" s="7">
        <v>101</v>
      </c>
      <c r="F18" s="7">
        <v>97</v>
      </c>
      <c r="G18" s="17">
        <f t="shared" si="0"/>
        <v>298</v>
      </c>
      <c r="H18" s="8"/>
      <c r="I18" s="7"/>
      <c r="J18" s="7"/>
      <c r="K18" s="17">
        <f t="shared" si="1"/>
        <v>0</v>
      </c>
      <c r="L18" s="8"/>
      <c r="M18" s="7"/>
      <c r="N18" s="7"/>
      <c r="O18" s="17">
        <f t="shared" si="2"/>
        <v>0</v>
      </c>
      <c r="P18" s="14">
        <f t="shared" si="3"/>
        <v>298</v>
      </c>
    </row>
    <row r="19" spans="1:16">
      <c r="A19" s="7">
        <v>17</v>
      </c>
      <c r="B19" s="18" t="s">
        <v>86</v>
      </c>
      <c r="C19" s="19" t="s">
        <v>87</v>
      </c>
      <c r="D19" s="8">
        <v>99</v>
      </c>
      <c r="E19" s="7">
        <v>103</v>
      </c>
      <c r="F19" s="7">
        <v>93</v>
      </c>
      <c r="G19" s="17">
        <f t="shared" si="0"/>
        <v>295</v>
      </c>
      <c r="H19" s="8"/>
      <c r="I19" s="7"/>
      <c r="J19" s="7"/>
      <c r="K19" s="17">
        <f t="shared" si="1"/>
        <v>0</v>
      </c>
      <c r="L19" s="8"/>
      <c r="M19" s="7"/>
      <c r="N19" s="7"/>
      <c r="O19" s="17">
        <f t="shared" si="2"/>
        <v>0</v>
      </c>
      <c r="P19" s="14">
        <f t="shared" si="3"/>
        <v>295</v>
      </c>
    </row>
    <row r="20" spans="1:16">
      <c r="A20" s="7">
        <v>18</v>
      </c>
      <c r="B20" s="18" t="s">
        <v>41</v>
      </c>
      <c r="C20" s="19" t="s">
        <v>42</v>
      </c>
      <c r="D20" s="8">
        <v>95</v>
      </c>
      <c r="E20" s="7">
        <v>103</v>
      </c>
      <c r="F20" s="7">
        <v>96</v>
      </c>
      <c r="G20" s="17">
        <f t="shared" si="0"/>
        <v>294</v>
      </c>
      <c r="H20" s="8"/>
      <c r="I20" s="7"/>
      <c r="J20" s="7"/>
      <c r="K20" s="17">
        <f t="shared" si="1"/>
        <v>0</v>
      </c>
      <c r="L20" s="8"/>
      <c r="M20" s="7"/>
      <c r="N20" s="7"/>
      <c r="O20" s="17">
        <f t="shared" si="2"/>
        <v>0</v>
      </c>
      <c r="P20" s="14">
        <f t="shared" si="3"/>
        <v>294</v>
      </c>
    </row>
    <row r="21" spans="1:16">
      <c r="A21" s="7">
        <v>19</v>
      </c>
      <c r="B21" s="18" t="s">
        <v>59</v>
      </c>
      <c r="C21" s="19" t="s">
        <v>58</v>
      </c>
      <c r="D21" s="8">
        <v>94</v>
      </c>
      <c r="E21" s="7">
        <v>102</v>
      </c>
      <c r="F21" s="7">
        <v>98</v>
      </c>
      <c r="G21" s="17">
        <f t="shared" si="0"/>
        <v>294</v>
      </c>
      <c r="H21" s="8"/>
      <c r="I21" s="7"/>
      <c r="J21" s="7"/>
      <c r="K21" s="17">
        <f t="shared" si="1"/>
        <v>0</v>
      </c>
      <c r="L21" s="8"/>
      <c r="M21" s="7"/>
      <c r="N21" s="7"/>
      <c r="O21" s="17">
        <f t="shared" si="2"/>
        <v>0</v>
      </c>
      <c r="P21" s="14">
        <f t="shared" si="3"/>
        <v>294</v>
      </c>
    </row>
    <row r="22" spans="1:16">
      <c r="A22" s="7">
        <v>20</v>
      </c>
      <c r="B22" s="18" t="s">
        <v>63</v>
      </c>
      <c r="C22" s="19" t="s">
        <v>64</v>
      </c>
      <c r="D22" s="8">
        <v>96</v>
      </c>
      <c r="E22" s="7">
        <v>93</v>
      </c>
      <c r="F22" s="7">
        <v>105</v>
      </c>
      <c r="G22" s="17">
        <f t="shared" si="0"/>
        <v>294</v>
      </c>
      <c r="H22" s="12"/>
      <c r="I22" s="7"/>
      <c r="J22" s="7"/>
      <c r="K22" s="17">
        <f t="shared" si="1"/>
        <v>0</v>
      </c>
      <c r="L22" s="8"/>
      <c r="M22" s="11"/>
      <c r="N22" s="7"/>
      <c r="O22" s="17">
        <f t="shared" si="2"/>
        <v>0</v>
      </c>
      <c r="P22" s="14">
        <f t="shared" si="3"/>
        <v>294</v>
      </c>
    </row>
    <row r="23" spans="1:16">
      <c r="A23" s="7">
        <v>21</v>
      </c>
      <c r="B23" s="18" t="s">
        <v>78</v>
      </c>
      <c r="C23" s="19" t="s">
        <v>79</v>
      </c>
      <c r="D23" s="8">
        <v>95</v>
      </c>
      <c r="E23" s="7">
        <v>100</v>
      </c>
      <c r="F23" s="7">
        <v>98</v>
      </c>
      <c r="G23" s="17">
        <f t="shared" si="0"/>
        <v>293</v>
      </c>
      <c r="H23" s="8"/>
      <c r="I23" s="7"/>
      <c r="J23" s="7"/>
      <c r="K23" s="17">
        <f t="shared" si="1"/>
        <v>0</v>
      </c>
      <c r="L23" s="8"/>
      <c r="M23" s="7"/>
      <c r="N23" s="7"/>
      <c r="O23" s="17">
        <f t="shared" si="2"/>
        <v>0</v>
      </c>
      <c r="P23" s="14">
        <f t="shared" si="3"/>
        <v>293</v>
      </c>
    </row>
    <row r="24" spans="1:16">
      <c r="A24" s="7">
        <v>22</v>
      </c>
      <c r="B24" s="18" t="s">
        <v>47</v>
      </c>
      <c r="C24" s="19" t="s">
        <v>48</v>
      </c>
      <c r="D24" s="8">
        <v>96</v>
      </c>
      <c r="E24" s="7">
        <v>98</v>
      </c>
      <c r="F24" s="7">
        <v>97</v>
      </c>
      <c r="G24" s="17">
        <f t="shared" si="0"/>
        <v>291</v>
      </c>
      <c r="H24" s="8"/>
      <c r="I24" s="7"/>
      <c r="J24" s="7"/>
      <c r="K24" s="17">
        <f t="shared" si="1"/>
        <v>0</v>
      </c>
      <c r="L24" s="8"/>
      <c r="M24" s="7"/>
      <c r="N24" s="7"/>
      <c r="O24" s="17">
        <f t="shared" si="2"/>
        <v>0</v>
      </c>
      <c r="P24" s="14">
        <f t="shared" si="3"/>
        <v>291</v>
      </c>
    </row>
    <row r="25" spans="1:16">
      <c r="A25" s="7">
        <v>23</v>
      </c>
      <c r="B25" s="18" t="s">
        <v>51</v>
      </c>
      <c r="C25" s="19" t="s">
        <v>52</v>
      </c>
      <c r="D25" s="8">
        <v>107</v>
      </c>
      <c r="E25" s="7">
        <v>83</v>
      </c>
      <c r="F25" s="7">
        <v>101</v>
      </c>
      <c r="G25" s="17">
        <f t="shared" si="0"/>
        <v>291</v>
      </c>
      <c r="H25" s="8"/>
      <c r="I25" s="7"/>
      <c r="J25" s="7"/>
      <c r="K25" s="17">
        <f t="shared" si="1"/>
        <v>0</v>
      </c>
      <c r="L25" s="8"/>
      <c r="M25" s="7"/>
      <c r="N25" s="7"/>
      <c r="O25" s="17">
        <f t="shared" si="2"/>
        <v>0</v>
      </c>
      <c r="P25" s="14">
        <f t="shared" si="3"/>
        <v>291</v>
      </c>
    </row>
    <row r="26" spans="1:16">
      <c r="A26" s="7">
        <v>24</v>
      </c>
      <c r="B26" s="18" t="s">
        <v>56</v>
      </c>
      <c r="C26" s="19" t="s">
        <v>52</v>
      </c>
      <c r="D26" s="8">
        <v>109</v>
      </c>
      <c r="E26" s="7">
        <v>100</v>
      </c>
      <c r="F26" s="7">
        <v>81</v>
      </c>
      <c r="G26" s="17">
        <f t="shared" si="0"/>
        <v>290</v>
      </c>
      <c r="H26" s="8"/>
      <c r="I26" s="7"/>
      <c r="J26" s="7"/>
      <c r="K26" s="17">
        <f t="shared" si="1"/>
        <v>0</v>
      </c>
      <c r="L26" s="8"/>
      <c r="M26" s="7"/>
      <c r="N26" s="7"/>
      <c r="O26" s="17">
        <f t="shared" si="2"/>
        <v>0</v>
      </c>
      <c r="P26" s="14">
        <f t="shared" si="3"/>
        <v>290</v>
      </c>
    </row>
    <row r="27" spans="1:16">
      <c r="A27" s="7">
        <v>25</v>
      </c>
      <c r="B27" s="18" t="s">
        <v>29</v>
      </c>
      <c r="C27" s="19" t="s">
        <v>30</v>
      </c>
      <c r="D27" s="8">
        <v>99</v>
      </c>
      <c r="E27" s="7">
        <v>102</v>
      </c>
      <c r="F27" s="7">
        <v>88</v>
      </c>
      <c r="G27" s="17">
        <f t="shared" si="0"/>
        <v>289</v>
      </c>
      <c r="H27" s="8"/>
      <c r="I27" s="7"/>
      <c r="J27" s="7"/>
      <c r="K27" s="17">
        <f t="shared" si="1"/>
        <v>0</v>
      </c>
      <c r="L27" s="8"/>
      <c r="M27" s="7"/>
      <c r="N27" s="7"/>
      <c r="O27" s="17">
        <f t="shared" si="2"/>
        <v>0</v>
      </c>
      <c r="P27" s="14">
        <f t="shared" si="3"/>
        <v>289</v>
      </c>
    </row>
    <row r="28" spans="1:16">
      <c r="A28" s="7">
        <v>26</v>
      </c>
      <c r="B28" s="18" t="s">
        <v>60</v>
      </c>
      <c r="C28" s="19" t="s">
        <v>58</v>
      </c>
      <c r="D28" s="8">
        <v>95</v>
      </c>
      <c r="E28" s="7">
        <v>96</v>
      </c>
      <c r="F28" s="7">
        <v>97</v>
      </c>
      <c r="G28" s="17">
        <f t="shared" si="0"/>
        <v>288</v>
      </c>
      <c r="H28" s="8"/>
      <c r="I28" s="7"/>
      <c r="J28" s="7"/>
      <c r="K28" s="17">
        <f t="shared" si="1"/>
        <v>0</v>
      </c>
      <c r="L28" s="8"/>
      <c r="M28" s="7"/>
      <c r="N28" s="7"/>
      <c r="O28" s="17">
        <f t="shared" si="2"/>
        <v>0</v>
      </c>
      <c r="P28" s="14">
        <f t="shared" si="3"/>
        <v>288</v>
      </c>
    </row>
    <row r="29" spans="1:16">
      <c r="A29" s="7">
        <v>27</v>
      </c>
      <c r="B29" s="18" t="s">
        <v>66</v>
      </c>
      <c r="C29" s="19" t="s">
        <v>64</v>
      </c>
      <c r="D29" s="8">
        <v>96</v>
      </c>
      <c r="E29" s="7">
        <v>93</v>
      </c>
      <c r="F29" s="7">
        <v>99</v>
      </c>
      <c r="G29" s="17">
        <f t="shared" si="0"/>
        <v>288</v>
      </c>
      <c r="H29" s="8"/>
      <c r="I29" s="7"/>
      <c r="J29" s="7"/>
      <c r="K29" s="17">
        <f t="shared" si="1"/>
        <v>0</v>
      </c>
      <c r="L29" s="8"/>
      <c r="M29" s="7"/>
      <c r="N29" s="7"/>
      <c r="O29" s="17">
        <f t="shared" si="2"/>
        <v>0</v>
      </c>
      <c r="P29" s="14">
        <f t="shared" si="3"/>
        <v>288</v>
      </c>
    </row>
    <row r="30" spans="1:16">
      <c r="A30" s="7">
        <v>28</v>
      </c>
      <c r="B30" s="18" t="s">
        <v>81</v>
      </c>
      <c r="C30" s="19" t="s">
        <v>82</v>
      </c>
      <c r="D30" s="8">
        <v>100</v>
      </c>
      <c r="E30" s="7">
        <v>86</v>
      </c>
      <c r="F30" s="7">
        <v>100</v>
      </c>
      <c r="G30" s="17">
        <f t="shared" si="0"/>
        <v>286</v>
      </c>
      <c r="H30" s="8"/>
      <c r="I30" s="7"/>
      <c r="J30" s="7"/>
      <c r="K30" s="17">
        <f t="shared" si="1"/>
        <v>0</v>
      </c>
      <c r="L30" s="8"/>
      <c r="M30" s="7"/>
      <c r="N30" s="7"/>
      <c r="O30" s="17">
        <f t="shared" si="2"/>
        <v>0</v>
      </c>
      <c r="P30" s="14">
        <f t="shared" si="3"/>
        <v>286</v>
      </c>
    </row>
    <row r="31" spans="1:16">
      <c r="A31" s="7">
        <v>29</v>
      </c>
      <c r="B31" s="18" t="s">
        <v>32</v>
      </c>
      <c r="C31" s="19" t="s">
        <v>30</v>
      </c>
      <c r="D31" s="8">
        <v>97</v>
      </c>
      <c r="E31" s="7">
        <v>91</v>
      </c>
      <c r="F31" s="7">
        <v>97</v>
      </c>
      <c r="G31" s="17">
        <f t="shared" si="0"/>
        <v>285</v>
      </c>
      <c r="H31" s="8"/>
      <c r="I31" s="7"/>
      <c r="J31" s="7"/>
      <c r="K31" s="17">
        <f t="shared" si="1"/>
        <v>0</v>
      </c>
      <c r="L31" s="8"/>
      <c r="M31" s="7"/>
      <c r="N31" s="7"/>
      <c r="O31" s="17">
        <f t="shared" si="2"/>
        <v>0</v>
      </c>
      <c r="P31" s="14">
        <f t="shared" si="3"/>
        <v>285</v>
      </c>
    </row>
    <row r="32" spans="1:16">
      <c r="A32" s="7">
        <v>30</v>
      </c>
      <c r="B32" s="18" t="s">
        <v>76</v>
      </c>
      <c r="C32" s="19" t="s">
        <v>77</v>
      </c>
      <c r="D32" s="8">
        <v>102</v>
      </c>
      <c r="E32" s="7">
        <v>85</v>
      </c>
      <c r="F32" s="7">
        <v>97</v>
      </c>
      <c r="G32" s="17">
        <f t="shared" si="0"/>
        <v>284</v>
      </c>
      <c r="H32" s="8"/>
      <c r="I32" s="7"/>
      <c r="J32" s="7"/>
      <c r="K32" s="17">
        <f t="shared" si="1"/>
        <v>0</v>
      </c>
      <c r="L32" s="8"/>
      <c r="M32" s="7"/>
      <c r="N32" s="7"/>
      <c r="O32" s="17">
        <f t="shared" si="2"/>
        <v>0</v>
      </c>
      <c r="P32" s="14">
        <f t="shared" si="3"/>
        <v>284</v>
      </c>
    </row>
    <row r="33" spans="1:16">
      <c r="A33" s="7">
        <v>31</v>
      </c>
      <c r="B33" s="18" t="s">
        <v>44</v>
      </c>
      <c r="C33" s="19" t="s">
        <v>45</v>
      </c>
      <c r="D33" s="8">
        <v>101</v>
      </c>
      <c r="E33" s="7">
        <v>90</v>
      </c>
      <c r="F33" s="7">
        <v>91</v>
      </c>
      <c r="G33" s="17">
        <f t="shared" si="0"/>
        <v>282</v>
      </c>
      <c r="H33" s="8"/>
      <c r="I33" s="7"/>
      <c r="J33" s="7"/>
      <c r="K33" s="17">
        <f t="shared" si="1"/>
        <v>0</v>
      </c>
      <c r="L33" s="8"/>
      <c r="M33" s="7"/>
      <c r="N33" s="7"/>
      <c r="O33" s="17">
        <f t="shared" si="2"/>
        <v>0</v>
      </c>
      <c r="P33" s="14">
        <f t="shared" si="3"/>
        <v>282</v>
      </c>
    </row>
    <row r="34" spans="1:16">
      <c r="A34" s="7">
        <v>32</v>
      </c>
      <c r="B34" s="18" t="s">
        <v>49</v>
      </c>
      <c r="C34" s="19" t="s">
        <v>48</v>
      </c>
      <c r="D34" s="8">
        <v>96</v>
      </c>
      <c r="E34" s="7">
        <v>88</v>
      </c>
      <c r="F34" s="7">
        <v>98</v>
      </c>
      <c r="G34" s="17">
        <f t="shared" si="0"/>
        <v>282</v>
      </c>
      <c r="H34" s="8"/>
      <c r="I34" s="7"/>
      <c r="J34" s="7"/>
      <c r="K34" s="17">
        <f t="shared" si="1"/>
        <v>0</v>
      </c>
      <c r="L34" s="8"/>
      <c r="M34" s="7"/>
      <c r="N34" s="7"/>
      <c r="O34" s="17">
        <f t="shared" si="2"/>
        <v>0</v>
      </c>
      <c r="P34" s="14">
        <f t="shared" si="3"/>
        <v>282</v>
      </c>
    </row>
    <row r="35" spans="1:16">
      <c r="A35" s="7">
        <v>33</v>
      </c>
      <c r="B35" s="18" t="s">
        <v>46</v>
      </c>
      <c r="C35" s="19" t="s">
        <v>45</v>
      </c>
      <c r="D35" s="8">
        <v>96</v>
      </c>
      <c r="E35" s="7">
        <v>92</v>
      </c>
      <c r="F35" s="7">
        <v>91</v>
      </c>
      <c r="G35" s="17">
        <f t="shared" ref="G35:G66" si="4">SUM(D35:F35)</f>
        <v>279</v>
      </c>
      <c r="H35" s="8"/>
      <c r="I35" s="7"/>
      <c r="J35" s="7"/>
      <c r="K35" s="17">
        <f t="shared" ref="K35:K66" si="5">SUM(H35:J35)</f>
        <v>0</v>
      </c>
      <c r="L35" s="8"/>
      <c r="M35" s="7"/>
      <c r="N35" s="7"/>
      <c r="O35" s="17">
        <f t="shared" ref="O35:O66" si="6">SUM(L35:N35)</f>
        <v>0</v>
      </c>
      <c r="P35" s="14">
        <f t="shared" ref="P35:P66" si="7">SUM(G35,C35,K35,O35)</f>
        <v>279</v>
      </c>
    </row>
    <row r="36" spans="1:16">
      <c r="A36" s="7">
        <v>34</v>
      </c>
      <c r="B36" s="18" t="s">
        <v>54</v>
      </c>
      <c r="C36" s="19" t="s">
        <v>52</v>
      </c>
      <c r="D36" s="8">
        <v>94</v>
      </c>
      <c r="E36" s="7">
        <v>94</v>
      </c>
      <c r="F36" s="7">
        <v>91</v>
      </c>
      <c r="G36" s="17">
        <f t="shared" si="4"/>
        <v>279</v>
      </c>
      <c r="H36" s="8"/>
      <c r="I36" s="7"/>
      <c r="J36" s="7"/>
      <c r="K36" s="17">
        <f t="shared" si="5"/>
        <v>0</v>
      </c>
      <c r="L36" s="8"/>
      <c r="M36" s="7"/>
      <c r="N36" s="7"/>
      <c r="O36" s="17">
        <f t="shared" si="6"/>
        <v>0</v>
      </c>
      <c r="P36" s="14">
        <f t="shared" si="7"/>
        <v>279</v>
      </c>
    </row>
    <row r="37" spans="1:16">
      <c r="A37" s="7">
        <v>35</v>
      </c>
      <c r="B37" s="18" t="s">
        <v>14</v>
      </c>
      <c r="C37" s="19" t="s">
        <v>12</v>
      </c>
      <c r="D37" s="15">
        <v>100</v>
      </c>
      <c r="E37" s="16">
        <v>87</v>
      </c>
      <c r="F37" s="16">
        <v>91</v>
      </c>
      <c r="G37" s="17">
        <f t="shared" si="4"/>
        <v>278</v>
      </c>
      <c r="H37" s="15"/>
      <c r="I37" s="16"/>
      <c r="J37" s="16"/>
      <c r="K37" s="17">
        <f t="shared" si="5"/>
        <v>0</v>
      </c>
      <c r="L37" s="15"/>
      <c r="M37" s="16"/>
      <c r="N37" s="16"/>
      <c r="O37" s="17">
        <f t="shared" si="6"/>
        <v>0</v>
      </c>
      <c r="P37" s="14">
        <f t="shared" si="7"/>
        <v>278</v>
      </c>
    </row>
    <row r="38" spans="1:16">
      <c r="A38" s="7">
        <v>36</v>
      </c>
      <c r="B38" s="18" t="s">
        <v>84</v>
      </c>
      <c r="C38" s="19" t="s">
        <v>85</v>
      </c>
      <c r="D38" s="10">
        <v>102</v>
      </c>
      <c r="E38" s="7">
        <v>76</v>
      </c>
      <c r="F38" s="7">
        <v>100</v>
      </c>
      <c r="G38" s="17">
        <f t="shared" si="4"/>
        <v>278</v>
      </c>
      <c r="H38" s="8"/>
      <c r="I38" s="7"/>
      <c r="J38" s="7"/>
      <c r="K38" s="17">
        <f t="shared" si="5"/>
        <v>0</v>
      </c>
      <c r="L38" s="8"/>
      <c r="M38" s="7"/>
      <c r="N38" s="7"/>
      <c r="O38" s="17">
        <f t="shared" si="6"/>
        <v>0</v>
      </c>
      <c r="P38" s="14">
        <f t="shared" si="7"/>
        <v>278</v>
      </c>
    </row>
    <row r="39" spans="1:16">
      <c r="A39" s="7">
        <v>37</v>
      </c>
      <c r="B39" s="18" t="s">
        <v>70</v>
      </c>
      <c r="C39" s="19" t="s">
        <v>62</v>
      </c>
      <c r="D39" s="8">
        <v>101</v>
      </c>
      <c r="E39" s="7">
        <v>94</v>
      </c>
      <c r="F39" s="7">
        <v>81</v>
      </c>
      <c r="G39" s="17">
        <f t="shared" si="4"/>
        <v>276</v>
      </c>
      <c r="H39" s="8"/>
      <c r="I39" s="7"/>
      <c r="J39" s="7"/>
      <c r="K39" s="17">
        <f t="shared" si="5"/>
        <v>0</v>
      </c>
      <c r="L39" s="8"/>
      <c r="M39" s="7"/>
      <c r="N39" s="7"/>
      <c r="O39" s="17">
        <f t="shared" si="6"/>
        <v>0</v>
      </c>
      <c r="P39" s="14">
        <f t="shared" si="7"/>
        <v>276</v>
      </c>
    </row>
    <row r="40" spans="1:16">
      <c r="A40" s="7">
        <v>38</v>
      </c>
      <c r="B40" s="18" t="s">
        <v>17</v>
      </c>
      <c r="C40" s="19" t="s">
        <v>16</v>
      </c>
      <c r="D40" s="15">
        <v>102</v>
      </c>
      <c r="E40" s="16">
        <v>86</v>
      </c>
      <c r="F40" s="16">
        <v>85</v>
      </c>
      <c r="G40" s="17">
        <f t="shared" si="4"/>
        <v>273</v>
      </c>
      <c r="H40" s="15"/>
      <c r="I40" s="16"/>
      <c r="J40" s="16"/>
      <c r="K40" s="17">
        <f t="shared" si="5"/>
        <v>0</v>
      </c>
      <c r="L40" s="15"/>
      <c r="M40" s="16"/>
      <c r="N40" s="16"/>
      <c r="O40" s="17">
        <f t="shared" si="6"/>
        <v>0</v>
      </c>
      <c r="P40" s="14">
        <f t="shared" si="7"/>
        <v>273</v>
      </c>
    </row>
    <row r="41" spans="1:16">
      <c r="A41" s="7">
        <v>39</v>
      </c>
      <c r="B41" s="23" t="s">
        <v>71</v>
      </c>
      <c r="C41" s="19" t="s">
        <v>40</v>
      </c>
      <c r="D41" s="8">
        <v>94</v>
      </c>
      <c r="E41" s="7">
        <v>84</v>
      </c>
      <c r="F41" s="7">
        <v>90</v>
      </c>
      <c r="G41" s="17">
        <f t="shared" si="4"/>
        <v>268</v>
      </c>
      <c r="H41" s="8"/>
      <c r="I41" s="7"/>
      <c r="J41" s="7"/>
      <c r="K41" s="17">
        <f t="shared" si="5"/>
        <v>0</v>
      </c>
      <c r="L41" s="8"/>
      <c r="M41" s="7"/>
      <c r="N41" s="7"/>
      <c r="O41" s="17">
        <f t="shared" si="6"/>
        <v>0</v>
      </c>
      <c r="P41" s="14">
        <f t="shared" si="7"/>
        <v>268</v>
      </c>
    </row>
    <row r="42" spans="1:16">
      <c r="A42" s="7">
        <v>40</v>
      </c>
      <c r="B42" s="21" t="s">
        <v>69</v>
      </c>
      <c r="C42" s="22" t="s">
        <v>68</v>
      </c>
      <c r="D42" s="8">
        <v>103</v>
      </c>
      <c r="E42" s="7">
        <v>73</v>
      </c>
      <c r="F42" s="7">
        <v>91</v>
      </c>
      <c r="G42" s="17">
        <f t="shared" si="4"/>
        <v>267</v>
      </c>
      <c r="H42" s="8"/>
      <c r="I42" s="7"/>
      <c r="J42" s="7"/>
      <c r="K42" s="17">
        <f t="shared" si="5"/>
        <v>0</v>
      </c>
      <c r="L42" s="8"/>
      <c r="M42" s="7"/>
      <c r="N42" s="7"/>
      <c r="O42" s="17">
        <f t="shared" si="6"/>
        <v>0</v>
      </c>
      <c r="P42" s="14">
        <f t="shared" si="7"/>
        <v>267</v>
      </c>
    </row>
    <row r="43" spans="1:16">
      <c r="A43" s="7">
        <v>41</v>
      </c>
      <c r="B43" s="20" t="s">
        <v>22</v>
      </c>
      <c r="C43" s="19" t="s">
        <v>23</v>
      </c>
      <c r="D43" s="15">
        <v>88</v>
      </c>
      <c r="E43" s="16">
        <v>79</v>
      </c>
      <c r="F43" s="16">
        <v>98</v>
      </c>
      <c r="G43" s="17">
        <f t="shared" si="4"/>
        <v>265</v>
      </c>
      <c r="H43" s="15"/>
      <c r="I43" s="16"/>
      <c r="J43" s="16"/>
      <c r="K43" s="17">
        <f t="shared" si="5"/>
        <v>0</v>
      </c>
      <c r="L43" s="15"/>
      <c r="M43" s="16"/>
      <c r="N43" s="16"/>
      <c r="O43" s="17">
        <f t="shared" si="6"/>
        <v>0</v>
      </c>
      <c r="P43" s="14">
        <f t="shared" si="7"/>
        <v>265</v>
      </c>
    </row>
    <row r="44" spans="1:16">
      <c r="A44" s="7">
        <v>42</v>
      </c>
      <c r="B44" s="18" t="s">
        <v>55</v>
      </c>
      <c r="C44" s="19" t="s">
        <v>52</v>
      </c>
      <c r="D44" s="8">
        <v>97</v>
      </c>
      <c r="E44" s="7">
        <v>75</v>
      </c>
      <c r="F44" s="7">
        <v>89</v>
      </c>
      <c r="G44" s="17">
        <f t="shared" si="4"/>
        <v>261</v>
      </c>
      <c r="H44" s="8"/>
      <c r="I44" s="7"/>
      <c r="J44" s="7"/>
      <c r="K44" s="17">
        <f t="shared" si="5"/>
        <v>0</v>
      </c>
      <c r="L44" s="8"/>
      <c r="M44" s="7"/>
      <c r="N44" s="7"/>
      <c r="O44" s="17">
        <f t="shared" si="6"/>
        <v>0</v>
      </c>
      <c r="P44" s="14">
        <f t="shared" si="7"/>
        <v>261</v>
      </c>
    </row>
    <row r="45" spans="1:16">
      <c r="A45" s="7">
        <v>43</v>
      </c>
      <c r="B45" s="18" t="s">
        <v>65</v>
      </c>
      <c r="C45" s="19" t="s">
        <v>64</v>
      </c>
      <c r="D45" s="8">
        <v>92</v>
      </c>
      <c r="E45" s="7">
        <v>80</v>
      </c>
      <c r="F45" s="7">
        <v>89</v>
      </c>
      <c r="G45" s="17">
        <f t="shared" si="4"/>
        <v>261</v>
      </c>
      <c r="H45" s="8"/>
      <c r="I45" s="7"/>
      <c r="J45" s="7"/>
      <c r="K45" s="17">
        <f t="shared" si="5"/>
        <v>0</v>
      </c>
      <c r="L45" s="8"/>
      <c r="M45" s="7"/>
      <c r="N45" s="7"/>
      <c r="O45" s="17">
        <f t="shared" si="6"/>
        <v>0</v>
      </c>
      <c r="P45" s="14">
        <f t="shared" si="7"/>
        <v>261</v>
      </c>
    </row>
    <row r="46" spans="1:16">
      <c r="A46" s="7">
        <v>44</v>
      </c>
      <c r="B46" s="25" t="s">
        <v>92</v>
      </c>
      <c r="C46" s="19" t="s">
        <v>42</v>
      </c>
      <c r="D46" s="8">
        <v>94</v>
      </c>
      <c r="E46" s="7">
        <v>74</v>
      </c>
      <c r="F46" s="7">
        <v>91</v>
      </c>
      <c r="G46" s="17">
        <f t="shared" si="4"/>
        <v>259</v>
      </c>
      <c r="H46" s="8"/>
      <c r="I46" s="7"/>
      <c r="J46" s="7"/>
      <c r="K46" s="17">
        <f t="shared" si="5"/>
        <v>0</v>
      </c>
      <c r="L46" s="8"/>
      <c r="M46" s="7"/>
      <c r="N46" s="7"/>
      <c r="O46" s="17">
        <f t="shared" si="6"/>
        <v>0</v>
      </c>
      <c r="P46" s="14">
        <f t="shared" si="7"/>
        <v>259</v>
      </c>
    </row>
    <row r="47" spans="1:16">
      <c r="A47" s="7">
        <v>45</v>
      </c>
      <c r="B47" s="18" t="s">
        <v>31</v>
      </c>
      <c r="C47" s="19" t="s">
        <v>30</v>
      </c>
      <c r="D47" s="8">
        <v>93</v>
      </c>
      <c r="E47" s="7">
        <v>83</v>
      </c>
      <c r="F47" s="7">
        <v>81</v>
      </c>
      <c r="G47" s="17">
        <f t="shared" si="4"/>
        <v>257</v>
      </c>
      <c r="H47" s="8"/>
      <c r="I47" s="7"/>
      <c r="J47" s="7"/>
      <c r="K47" s="17">
        <f t="shared" si="5"/>
        <v>0</v>
      </c>
      <c r="L47" s="8"/>
      <c r="M47" s="7"/>
      <c r="N47" s="7"/>
      <c r="O47" s="17">
        <f t="shared" si="6"/>
        <v>0</v>
      </c>
      <c r="P47" s="14">
        <f t="shared" si="7"/>
        <v>257</v>
      </c>
    </row>
    <row r="48" spans="1:16">
      <c r="A48" s="7">
        <v>46</v>
      </c>
      <c r="B48" s="18" t="s">
        <v>26</v>
      </c>
      <c r="C48" s="19" t="s">
        <v>25</v>
      </c>
      <c r="D48" s="15">
        <v>91</v>
      </c>
      <c r="E48" s="16">
        <v>81</v>
      </c>
      <c r="F48" s="16">
        <v>84</v>
      </c>
      <c r="G48" s="17">
        <f t="shared" si="4"/>
        <v>256</v>
      </c>
      <c r="H48" s="15"/>
      <c r="I48" s="16"/>
      <c r="J48" s="16"/>
      <c r="K48" s="17">
        <f t="shared" si="5"/>
        <v>0</v>
      </c>
      <c r="L48" s="15"/>
      <c r="M48" s="16"/>
      <c r="N48" s="16"/>
      <c r="O48" s="17">
        <f t="shared" si="6"/>
        <v>0</v>
      </c>
      <c r="P48" s="14">
        <f t="shared" si="7"/>
        <v>256</v>
      </c>
    </row>
    <row r="49" spans="1:16">
      <c r="A49" s="7">
        <v>47</v>
      </c>
      <c r="B49" s="18" t="s">
        <v>50</v>
      </c>
      <c r="C49" s="19" t="s">
        <v>48</v>
      </c>
      <c r="D49" s="8">
        <v>101</v>
      </c>
      <c r="E49" s="7">
        <v>64</v>
      </c>
      <c r="F49" s="7">
        <v>89</v>
      </c>
      <c r="G49" s="17">
        <f t="shared" si="4"/>
        <v>254</v>
      </c>
      <c r="H49" s="8"/>
      <c r="I49" s="7"/>
      <c r="J49" s="7"/>
      <c r="K49" s="17">
        <f t="shared" si="5"/>
        <v>0</v>
      </c>
      <c r="L49" s="8"/>
      <c r="M49" s="11"/>
      <c r="N49" s="7"/>
      <c r="O49" s="17">
        <f t="shared" si="6"/>
        <v>0</v>
      </c>
      <c r="P49" s="14">
        <f t="shared" si="7"/>
        <v>254</v>
      </c>
    </row>
    <row r="50" spans="1:16">
      <c r="A50" s="7">
        <v>48</v>
      </c>
      <c r="B50" s="18" t="s">
        <v>74</v>
      </c>
      <c r="C50" s="19" t="s">
        <v>73</v>
      </c>
      <c r="D50" s="8">
        <v>91</v>
      </c>
      <c r="E50" s="7">
        <v>78</v>
      </c>
      <c r="F50" s="7">
        <v>85</v>
      </c>
      <c r="G50" s="17">
        <f t="shared" si="4"/>
        <v>254</v>
      </c>
      <c r="H50" s="8"/>
      <c r="I50" s="7"/>
      <c r="J50" s="7"/>
      <c r="K50" s="17">
        <f t="shared" si="5"/>
        <v>0</v>
      </c>
      <c r="L50" s="8"/>
      <c r="M50" s="7"/>
      <c r="N50" s="7"/>
      <c r="O50" s="17">
        <f t="shared" si="6"/>
        <v>0</v>
      </c>
      <c r="P50" s="14">
        <f t="shared" si="7"/>
        <v>254</v>
      </c>
    </row>
    <row r="51" spans="1:16">
      <c r="A51" s="7">
        <v>49</v>
      </c>
      <c r="B51" s="18" t="s">
        <v>57</v>
      </c>
      <c r="C51" s="19" t="s">
        <v>58</v>
      </c>
      <c r="D51" s="8">
        <v>93</v>
      </c>
      <c r="E51" s="7">
        <v>60</v>
      </c>
      <c r="F51" s="7">
        <v>100</v>
      </c>
      <c r="G51" s="17">
        <f t="shared" si="4"/>
        <v>253</v>
      </c>
      <c r="H51" s="8"/>
      <c r="I51" s="7"/>
      <c r="J51" s="7"/>
      <c r="K51" s="17">
        <f t="shared" si="5"/>
        <v>0</v>
      </c>
      <c r="L51" s="8"/>
      <c r="M51" s="7"/>
      <c r="N51" s="7"/>
      <c r="O51" s="17">
        <f t="shared" si="6"/>
        <v>0</v>
      </c>
      <c r="P51" s="14">
        <f t="shared" si="7"/>
        <v>253</v>
      </c>
    </row>
    <row r="52" spans="1:16">
      <c r="A52" s="7">
        <v>50</v>
      </c>
      <c r="B52" s="18" t="s">
        <v>24</v>
      </c>
      <c r="C52" s="19" t="s">
        <v>25</v>
      </c>
      <c r="D52" s="15">
        <v>97</v>
      </c>
      <c r="E52" s="16">
        <v>65</v>
      </c>
      <c r="F52" s="16">
        <v>90</v>
      </c>
      <c r="G52" s="17">
        <f t="shared" si="4"/>
        <v>252</v>
      </c>
      <c r="H52" s="15"/>
      <c r="I52" s="16"/>
      <c r="J52" s="16"/>
      <c r="K52" s="17">
        <f t="shared" si="5"/>
        <v>0</v>
      </c>
      <c r="L52" s="15"/>
      <c r="M52" s="16"/>
      <c r="N52" s="16"/>
      <c r="O52" s="17">
        <f t="shared" si="6"/>
        <v>0</v>
      </c>
      <c r="P52" s="14">
        <f t="shared" si="7"/>
        <v>252</v>
      </c>
    </row>
    <row r="53" spans="1:16">
      <c r="A53" s="7">
        <v>51</v>
      </c>
      <c r="B53" s="18" t="s">
        <v>20</v>
      </c>
      <c r="C53" s="19" t="s">
        <v>21</v>
      </c>
      <c r="D53" s="15">
        <v>93</v>
      </c>
      <c r="E53" s="16">
        <v>76</v>
      </c>
      <c r="F53" s="16">
        <v>77</v>
      </c>
      <c r="G53" s="17">
        <f t="shared" si="4"/>
        <v>246</v>
      </c>
      <c r="H53" s="15"/>
      <c r="I53" s="16"/>
      <c r="J53" s="16"/>
      <c r="K53" s="17">
        <f t="shared" si="5"/>
        <v>0</v>
      </c>
      <c r="L53" s="15"/>
      <c r="M53" s="16"/>
      <c r="N53" s="16"/>
      <c r="O53" s="17">
        <f t="shared" si="6"/>
        <v>0</v>
      </c>
      <c r="P53" s="14">
        <f t="shared" si="7"/>
        <v>246</v>
      </c>
    </row>
    <row r="54" spans="1:16">
      <c r="A54" s="7">
        <v>52</v>
      </c>
      <c r="B54" s="18" t="s">
        <v>35</v>
      </c>
      <c r="C54" s="19" t="s">
        <v>34</v>
      </c>
      <c r="D54" s="10">
        <v>97</v>
      </c>
      <c r="E54" s="7">
        <v>67</v>
      </c>
      <c r="F54" s="7">
        <v>81</v>
      </c>
      <c r="G54" s="17">
        <f t="shared" si="4"/>
        <v>245</v>
      </c>
      <c r="H54" s="8"/>
      <c r="I54" s="7"/>
      <c r="J54" s="7"/>
      <c r="K54" s="17">
        <f t="shared" si="5"/>
        <v>0</v>
      </c>
      <c r="L54" s="8"/>
      <c r="M54" s="7"/>
      <c r="N54" s="7"/>
      <c r="O54" s="17">
        <f t="shared" si="6"/>
        <v>0</v>
      </c>
      <c r="P54" s="14">
        <f t="shared" si="7"/>
        <v>245</v>
      </c>
    </row>
    <row r="55" spans="1:16">
      <c r="A55" s="7">
        <v>53</v>
      </c>
      <c r="B55" s="18" t="s">
        <v>67</v>
      </c>
      <c r="C55" s="19" t="s">
        <v>68</v>
      </c>
      <c r="D55" s="8">
        <v>81</v>
      </c>
      <c r="E55" s="7">
        <v>69</v>
      </c>
      <c r="F55" s="7">
        <v>81</v>
      </c>
      <c r="G55" s="17">
        <f t="shared" si="4"/>
        <v>231</v>
      </c>
      <c r="H55" s="8"/>
      <c r="I55" s="7"/>
      <c r="J55" s="7"/>
      <c r="K55" s="17">
        <f t="shared" si="5"/>
        <v>0</v>
      </c>
      <c r="L55" s="8"/>
      <c r="M55" s="7"/>
      <c r="N55" s="7"/>
      <c r="O55" s="17">
        <f t="shared" si="6"/>
        <v>0</v>
      </c>
      <c r="P55" s="14">
        <f t="shared" si="7"/>
        <v>231</v>
      </c>
    </row>
    <row r="56" spans="1:16">
      <c r="A56" s="7">
        <v>54</v>
      </c>
      <c r="B56" s="18" t="s">
        <v>39</v>
      </c>
      <c r="C56" s="19" t="s">
        <v>40</v>
      </c>
      <c r="D56" s="8">
        <v>87</v>
      </c>
      <c r="E56" s="7">
        <v>54</v>
      </c>
      <c r="F56" s="7">
        <v>71</v>
      </c>
      <c r="G56" s="17">
        <f t="shared" si="4"/>
        <v>212</v>
      </c>
      <c r="H56" s="8"/>
      <c r="I56" s="7"/>
      <c r="J56" s="7"/>
      <c r="K56" s="17">
        <f t="shared" si="5"/>
        <v>0</v>
      </c>
      <c r="L56" s="8"/>
      <c r="M56" s="7"/>
      <c r="N56" s="7"/>
      <c r="O56" s="17">
        <f t="shared" si="6"/>
        <v>0</v>
      </c>
      <c r="P56" s="14">
        <f t="shared" si="7"/>
        <v>212</v>
      </c>
    </row>
    <row r="57" spans="1:16">
      <c r="A57" s="7">
        <v>55</v>
      </c>
      <c r="B57" s="18" t="s">
        <v>61</v>
      </c>
      <c r="C57" s="19" t="s">
        <v>62</v>
      </c>
      <c r="D57" s="8"/>
      <c r="E57" s="7"/>
      <c r="F57" s="7"/>
      <c r="G57" s="17">
        <f t="shared" si="4"/>
        <v>0</v>
      </c>
      <c r="H57" s="8"/>
      <c r="I57" s="7"/>
      <c r="J57" s="7"/>
      <c r="K57" s="17">
        <f t="shared" si="5"/>
        <v>0</v>
      </c>
      <c r="L57" s="8"/>
      <c r="M57" s="7"/>
      <c r="N57" s="7"/>
      <c r="O57" s="17">
        <f t="shared" si="6"/>
        <v>0</v>
      </c>
      <c r="P57" s="14">
        <f t="shared" si="7"/>
        <v>0</v>
      </c>
    </row>
  </sheetData>
  <sortState ref="A3:P57">
    <sortCondition descending="1" ref="P3"/>
  </sortState>
  <mergeCells count="3">
    <mergeCell ref="D1:G1"/>
    <mergeCell ref="H1:K1"/>
    <mergeCell ref="L1:O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6"/>
  <sheetViews>
    <sheetView zoomScale="72" zoomScaleNormal="72" workbookViewId="0">
      <selection activeCell="C21" sqref="C21"/>
    </sheetView>
  </sheetViews>
  <sheetFormatPr defaultRowHeight="15"/>
  <cols>
    <col min="2" max="2" width="21.85546875" customWidth="1"/>
    <col min="3" max="3" width="26.42578125" customWidth="1"/>
  </cols>
  <sheetData>
    <row r="1" spans="1:12">
      <c r="A1" s="2" t="s">
        <v>3</v>
      </c>
      <c r="B1" s="2" t="s">
        <v>4</v>
      </c>
      <c r="C1" s="3" t="s">
        <v>5</v>
      </c>
      <c r="D1" s="4" t="s">
        <v>8</v>
      </c>
      <c r="E1" s="5" t="s">
        <v>9</v>
      </c>
      <c r="F1" s="5" t="s">
        <v>10</v>
      </c>
      <c r="G1" s="6" t="s">
        <v>6</v>
      </c>
      <c r="H1" s="4" t="s">
        <v>8</v>
      </c>
      <c r="I1" s="5" t="s">
        <v>9</v>
      </c>
      <c r="J1" s="5" t="s">
        <v>10</v>
      </c>
      <c r="K1" s="6" t="s">
        <v>6</v>
      </c>
      <c r="L1" s="13" t="s">
        <v>7</v>
      </c>
    </row>
    <row r="2" spans="1:12">
      <c r="A2" s="7">
        <v>1</v>
      </c>
      <c r="B2" s="26" t="s">
        <v>11</v>
      </c>
      <c r="C2" s="28" t="s">
        <v>12</v>
      </c>
      <c r="D2" s="29">
        <v>109</v>
      </c>
      <c r="E2" s="30">
        <v>111</v>
      </c>
      <c r="F2" s="30">
        <v>126</v>
      </c>
      <c r="G2" s="31">
        <f t="shared" ref="G2:G16" si="0">SUM(D2:F2)</f>
        <v>346</v>
      </c>
      <c r="H2" s="35">
        <v>105</v>
      </c>
      <c r="I2" s="36">
        <v>103</v>
      </c>
      <c r="J2" s="36">
        <v>130</v>
      </c>
      <c r="K2" s="37">
        <f t="shared" ref="K2:K16" si="1">SUM(H2:J2)</f>
        <v>338</v>
      </c>
      <c r="L2" s="38">
        <f>SUM(G2,K2)</f>
        <v>684</v>
      </c>
    </row>
    <row r="3" spans="1:12">
      <c r="A3" s="7">
        <v>2</v>
      </c>
      <c r="B3" s="26" t="s">
        <v>88</v>
      </c>
      <c r="C3" s="28" t="s">
        <v>87</v>
      </c>
      <c r="D3" s="32">
        <v>114</v>
      </c>
      <c r="E3" s="30">
        <v>96</v>
      </c>
      <c r="F3" s="30">
        <v>126</v>
      </c>
      <c r="G3" s="31">
        <f t="shared" si="0"/>
        <v>336</v>
      </c>
      <c r="H3" s="35">
        <v>109</v>
      </c>
      <c r="I3" s="36">
        <v>105</v>
      </c>
      <c r="J3" s="36">
        <v>130</v>
      </c>
      <c r="K3" s="37">
        <f t="shared" si="1"/>
        <v>344</v>
      </c>
      <c r="L3" s="38">
        <f t="shared" ref="L3:L16" si="2">SUM(G3,K3)</f>
        <v>680</v>
      </c>
    </row>
    <row r="4" spans="1:12">
      <c r="A4" s="7">
        <v>3</v>
      </c>
      <c r="B4" s="26" t="s">
        <v>38</v>
      </c>
      <c r="C4" s="28" t="s">
        <v>37</v>
      </c>
      <c r="D4" s="29">
        <v>102</v>
      </c>
      <c r="E4" s="30">
        <v>108</v>
      </c>
      <c r="F4" s="30">
        <v>107</v>
      </c>
      <c r="G4" s="31">
        <f t="shared" si="0"/>
        <v>317</v>
      </c>
      <c r="H4" s="35">
        <v>106</v>
      </c>
      <c r="I4" s="36">
        <v>104</v>
      </c>
      <c r="J4" s="36">
        <v>125</v>
      </c>
      <c r="K4" s="37">
        <f t="shared" si="1"/>
        <v>335</v>
      </c>
      <c r="L4" s="38">
        <f t="shared" si="2"/>
        <v>652</v>
      </c>
    </row>
    <row r="5" spans="1:12">
      <c r="A5" s="7">
        <v>4</v>
      </c>
      <c r="B5" s="33" t="s">
        <v>36</v>
      </c>
      <c r="C5" s="28" t="s">
        <v>37</v>
      </c>
      <c r="D5" s="29">
        <v>102</v>
      </c>
      <c r="E5" s="30">
        <v>106</v>
      </c>
      <c r="F5" s="30">
        <v>126</v>
      </c>
      <c r="G5" s="31">
        <f t="shared" si="0"/>
        <v>334</v>
      </c>
      <c r="H5" s="35">
        <v>103</v>
      </c>
      <c r="I5" s="36">
        <v>82</v>
      </c>
      <c r="J5" s="36">
        <v>125</v>
      </c>
      <c r="K5" s="37">
        <f t="shared" si="1"/>
        <v>310</v>
      </c>
      <c r="L5" s="38">
        <f t="shared" si="2"/>
        <v>644</v>
      </c>
    </row>
    <row r="6" spans="1:12">
      <c r="A6" s="7">
        <v>5</v>
      </c>
      <c r="B6" s="26" t="s">
        <v>90</v>
      </c>
      <c r="C6" s="28" t="s">
        <v>91</v>
      </c>
      <c r="D6" s="29">
        <v>109</v>
      </c>
      <c r="E6" s="30">
        <v>111</v>
      </c>
      <c r="F6" s="30">
        <v>100</v>
      </c>
      <c r="G6" s="31">
        <f t="shared" si="0"/>
        <v>320</v>
      </c>
      <c r="H6" s="35">
        <v>104</v>
      </c>
      <c r="I6" s="36">
        <v>107</v>
      </c>
      <c r="J6" s="36">
        <v>111</v>
      </c>
      <c r="K6" s="37">
        <f t="shared" si="1"/>
        <v>322</v>
      </c>
      <c r="L6" s="38">
        <f t="shared" si="2"/>
        <v>642</v>
      </c>
    </row>
    <row r="7" spans="1:12">
      <c r="A7" s="7">
        <v>6</v>
      </c>
      <c r="B7" s="26" t="s">
        <v>33</v>
      </c>
      <c r="C7" s="28" t="s">
        <v>34</v>
      </c>
      <c r="D7" s="29">
        <v>98</v>
      </c>
      <c r="E7" s="30">
        <v>94</v>
      </c>
      <c r="F7" s="30">
        <v>124</v>
      </c>
      <c r="G7" s="31">
        <f t="shared" si="0"/>
        <v>316</v>
      </c>
      <c r="H7" s="35">
        <v>104</v>
      </c>
      <c r="I7" s="36">
        <v>95</v>
      </c>
      <c r="J7" s="36">
        <v>127</v>
      </c>
      <c r="K7" s="37">
        <f t="shared" si="1"/>
        <v>326</v>
      </c>
      <c r="L7" s="38">
        <f t="shared" si="2"/>
        <v>642</v>
      </c>
    </row>
    <row r="8" spans="1:12">
      <c r="A8" s="7">
        <v>7</v>
      </c>
      <c r="B8" s="26" t="s">
        <v>13</v>
      </c>
      <c r="C8" s="28" t="s">
        <v>12</v>
      </c>
      <c r="D8" s="29">
        <v>113</v>
      </c>
      <c r="E8" s="30">
        <v>110</v>
      </c>
      <c r="F8" s="30">
        <v>110</v>
      </c>
      <c r="G8" s="31">
        <f t="shared" si="0"/>
        <v>333</v>
      </c>
      <c r="H8" s="15">
        <v>104</v>
      </c>
      <c r="I8" s="16">
        <v>85</v>
      </c>
      <c r="J8" s="16">
        <v>109</v>
      </c>
      <c r="K8" s="17">
        <f t="shared" si="1"/>
        <v>298</v>
      </c>
      <c r="L8" s="38">
        <f t="shared" si="2"/>
        <v>631</v>
      </c>
    </row>
    <row r="9" spans="1:12">
      <c r="A9" s="7">
        <v>8</v>
      </c>
      <c r="B9" s="26" t="s">
        <v>75</v>
      </c>
      <c r="C9" s="28" t="s">
        <v>28</v>
      </c>
      <c r="D9" s="29">
        <v>104</v>
      </c>
      <c r="E9" s="30">
        <v>108</v>
      </c>
      <c r="F9" s="30">
        <v>96</v>
      </c>
      <c r="G9" s="31">
        <f t="shared" si="0"/>
        <v>308</v>
      </c>
      <c r="H9" s="8">
        <v>103</v>
      </c>
      <c r="I9" s="7">
        <v>101</v>
      </c>
      <c r="J9" s="7">
        <v>112</v>
      </c>
      <c r="K9" s="17">
        <f t="shared" si="1"/>
        <v>316</v>
      </c>
      <c r="L9" s="38">
        <f t="shared" si="2"/>
        <v>624</v>
      </c>
    </row>
    <row r="10" spans="1:12">
      <c r="A10" s="7">
        <v>9</v>
      </c>
      <c r="B10" s="26" t="s">
        <v>27</v>
      </c>
      <c r="C10" s="28" t="s">
        <v>28</v>
      </c>
      <c r="D10" s="29">
        <v>106</v>
      </c>
      <c r="E10" s="30">
        <v>116</v>
      </c>
      <c r="F10" s="30">
        <v>99</v>
      </c>
      <c r="G10" s="31">
        <f t="shared" si="0"/>
        <v>321</v>
      </c>
      <c r="H10" s="8">
        <v>103</v>
      </c>
      <c r="I10" s="7">
        <v>92</v>
      </c>
      <c r="J10" s="7">
        <v>104</v>
      </c>
      <c r="K10" s="17">
        <f t="shared" si="1"/>
        <v>299</v>
      </c>
      <c r="L10" s="38">
        <f t="shared" si="2"/>
        <v>620</v>
      </c>
    </row>
    <row r="11" spans="1:12">
      <c r="A11" s="7">
        <v>10</v>
      </c>
      <c r="B11" s="26" t="s">
        <v>18</v>
      </c>
      <c r="C11" s="28" t="s">
        <v>19</v>
      </c>
      <c r="D11" s="32">
        <v>104</v>
      </c>
      <c r="E11" s="30">
        <v>104</v>
      </c>
      <c r="F11" s="30">
        <v>98</v>
      </c>
      <c r="G11" s="31">
        <f t="shared" si="0"/>
        <v>306</v>
      </c>
      <c r="H11" s="15">
        <v>103</v>
      </c>
      <c r="I11" s="16">
        <v>104</v>
      </c>
      <c r="J11" s="16">
        <v>106</v>
      </c>
      <c r="K11" s="17">
        <f t="shared" si="1"/>
        <v>313</v>
      </c>
      <c r="L11" s="38">
        <f t="shared" si="2"/>
        <v>619</v>
      </c>
    </row>
    <row r="12" spans="1:12">
      <c r="A12" s="7">
        <v>11</v>
      </c>
      <c r="B12" s="26" t="s">
        <v>53</v>
      </c>
      <c r="C12" s="28" t="s">
        <v>52</v>
      </c>
      <c r="D12" s="29">
        <v>97</v>
      </c>
      <c r="E12" s="30">
        <v>105</v>
      </c>
      <c r="F12" s="30">
        <v>100</v>
      </c>
      <c r="G12" s="31">
        <f t="shared" si="0"/>
        <v>302</v>
      </c>
      <c r="H12" s="8">
        <v>102</v>
      </c>
      <c r="I12" s="7">
        <v>90</v>
      </c>
      <c r="J12" s="7">
        <v>107</v>
      </c>
      <c r="K12" s="17">
        <f t="shared" si="1"/>
        <v>299</v>
      </c>
      <c r="L12" s="38">
        <f t="shared" si="2"/>
        <v>601</v>
      </c>
    </row>
    <row r="13" spans="1:12">
      <c r="A13" s="7">
        <v>12</v>
      </c>
      <c r="B13" s="27" t="s">
        <v>80</v>
      </c>
      <c r="C13" s="34" t="s">
        <v>82</v>
      </c>
      <c r="D13" s="29">
        <v>101</v>
      </c>
      <c r="E13" s="30">
        <v>102</v>
      </c>
      <c r="F13" s="30">
        <v>96</v>
      </c>
      <c r="G13" s="31">
        <f t="shared" si="0"/>
        <v>299</v>
      </c>
      <c r="H13" s="8">
        <v>106</v>
      </c>
      <c r="I13" s="7">
        <v>90</v>
      </c>
      <c r="J13" s="7">
        <v>100</v>
      </c>
      <c r="K13" s="17">
        <f t="shared" si="1"/>
        <v>296</v>
      </c>
      <c r="L13" s="38">
        <f t="shared" si="2"/>
        <v>595</v>
      </c>
    </row>
    <row r="14" spans="1:12">
      <c r="A14" s="7">
        <v>13</v>
      </c>
      <c r="B14" s="26" t="s">
        <v>89</v>
      </c>
      <c r="C14" s="28" t="s">
        <v>87</v>
      </c>
      <c r="D14" s="29">
        <v>94</v>
      </c>
      <c r="E14" s="30">
        <v>88</v>
      </c>
      <c r="F14" s="30">
        <v>121</v>
      </c>
      <c r="G14" s="31">
        <f t="shared" si="0"/>
        <v>303</v>
      </c>
      <c r="H14" s="8">
        <v>101</v>
      </c>
      <c r="I14" s="7">
        <v>85</v>
      </c>
      <c r="J14" s="7">
        <v>101</v>
      </c>
      <c r="K14" s="17">
        <f t="shared" si="1"/>
        <v>287</v>
      </c>
      <c r="L14" s="38">
        <f t="shared" si="2"/>
        <v>590</v>
      </c>
    </row>
    <row r="15" spans="1:12">
      <c r="A15" s="7">
        <v>14</v>
      </c>
      <c r="B15" s="33" t="s">
        <v>83</v>
      </c>
      <c r="C15" s="28" t="s">
        <v>82</v>
      </c>
      <c r="D15" s="32">
        <v>105</v>
      </c>
      <c r="E15" s="30">
        <v>108</v>
      </c>
      <c r="F15" s="30">
        <v>88</v>
      </c>
      <c r="G15" s="31">
        <f t="shared" si="0"/>
        <v>301</v>
      </c>
      <c r="H15" s="8">
        <v>107</v>
      </c>
      <c r="I15" s="7">
        <v>83</v>
      </c>
      <c r="J15" s="7">
        <v>97</v>
      </c>
      <c r="K15" s="17">
        <f t="shared" si="1"/>
        <v>287</v>
      </c>
      <c r="L15" s="38">
        <f t="shared" si="2"/>
        <v>588</v>
      </c>
    </row>
    <row r="16" spans="1:12">
      <c r="A16" s="7">
        <v>15</v>
      </c>
      <c r="B16" s="33" t="s">
        <v>15</v>
      </c>
      <c r="C16" s="28" t="s">
        <v>16</v>
      </c>
      <c r="D16" s="29">
        <v>104</v>
      </c>
      <c r="E16" s="30">
        <v>96</v>
      </c>
      <c r="F16" s="30">
        <v>100</v>
      </c>
      <c r="G16" s="31">
        <f t="shared" si="0"/>
        <v>300</v>
      </c>
      <c r="H16" s="15">
        <v>101</v>
      </c>
      <c r="I16" s="16">
        <v>74</v>
      </c>
      <c r="J16" s="16">
        <v>98</v>
      </c>
      <c r="K16" s="17">
        <f t="shared" si="1"/>
        <v>273</v>
      </c>
      <c r="L16" s="38">
        <f t="shared" si="2"/>
        <v>573</v>
      </c>
    </row>
  </sheetData>
  <sortState ref="A1:A7">
    <sortCondition descending="1"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kalo nilai rata-rata</vt:lpstr>
      <vt:lpstr>Model Kalo dijumlah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Firman Aulia Yudha P</cp:lastModifiedBy>
  <dcterms:created xsi:type="dcterms:W3CDTF">2012-11-08T14:40:12Z</dcterms:created>
  <dcterms:modified xsi:type="dcterms:W3CDTF">2012-11-15T14:56:45Z</dcterms:modified>
</cp:coreProperties>
</file>